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Sheet1" sheetId="1" r:id="rId1"/>
    <sheet name="汇总" sheetId="6" r:id="rId2"/>
    <sheet name="三保" sheetId="2" r:id="rId3"/>
    <sheet name="刚性支出" sheetId="3" r:id="rId4"/>
    <sheet name="非刚性支出" sheetId="4" r:id="rId5"/>
    <sheet name="其他项目" sheetId="5" r:id="rId6"/>
  </sheets>
  <definedNames>
    <definedName name="_xlnm._FilterDatabase" localSheetId="0" hidden="1">Sheet1!$A$2:$G$63</definedName>
    <definedName name="_xlnm.Print_Titles" localSheetId="0">Sheet1!$2:$2</definedName>
  </definedNames>
  <calcPr calcId="144525" iterate="1" iterateCount="100" iterateDelta="0.001" concurrentCalc="0"/>
</workbook>
</file>

<file path=xl/sharedStrings.xml><?xml version="1.0" encoding="utf-8"?>
<sst xmlns="http://schemas.openxmlformats.org/spreadsheetml/2006/main" count="235">
  <si>
    <t>2025年中期调整项目安排表</t>
  </si>
  <si>
    <t>序号</t>
  </si>
  <si>
    <t>部门</t>
  </si>
  <si>
    <t>项目</t>
  </si>
  <si>
    <t>金额</t>
  </si>
  <si>
    <t>依据文件</t>
  </si>
  <si>
    <t>备注</t>
  </si>
  <si>
    <t>住房和城乡建设局</t>
  </si>
  <si>
    <t>八宿县污水处理厂（二期）</t>
  </si>
  <si>
    <t>八宿县人民政府专题会议纪要【2025】141号</t>
  </si>
  <si>
    <t>预算取消</t>
  </si>
  <si>
    <t>八宿县污水处理厂（二期）征地费</t>
  </si>
  <si>
    <t>需对县城屠宰场进行征地（项目中未列征地费）</t>
  </si>
  <si>
    <t>八宿县垃圾填埋场生活垃圾处理费</t>
  </si>
  <si>
    <t>西巴污水处理厂运行费</t>
  </si>
  <si>
    <t>2025年11月10号合同到期，需支付2026年运维费。</t>
  </si>
  <si>
    <t>八宿县建筑垃圾填埋场项目设计方案费</t>
  </si>
  <si>
    <t>八宿县人民政府专题会议纪要【2025】158号</t>
  </si>
  <si>
    <t>城管存量资金缺口</t>
  </si>
  <si>
    <t>八宿县历史文化各镇各村申报及规划编制工作</t>
  </si>
  <si>
    <t>2026年预算安排</t>
  </si>
  <si>
    <t>民政和退役军人事务局</t>
  </si>
  <si>
    <t>残疾人“两项补贴”</t>
  </si>
  <si>
    <t>中共八宿县民政和退役军人事务局支部委员会会议纪要【2025】19号</t>
  </si>
  <si>
    <t>标准提高及年初预算不精准</t>
  </si>
  <si>
    <t>逐月领取退役金退役军官公务员医疗补助资金</t>
  </si>
  <si>
    <t>退役军官3人，每人230.92元，（林剑杰2024年7月至2025年12月，共计18个月，4156.56元；吴远行、张文龙2人预算2025年全年5542.08，共计9698.64元</t>
  </si>
  <si>
    <t>高龄老人建卡补贴</t>
  </si>
  <si>
    <t>因2024年人数370人，2025年人数为475人，人数增加及2025年标准提高导致资金缺口。</t>
  </si>
  <si>
    <t>死亡抚恤</t>
  </si>
  <si>
    <t>教育局</t>
  </si>
  <si>
    <t>乡村幼教工资</t>
  </si>
  <si>
    <t>2025年西藏自治区政府专项债券（二期）专项债八宿县政府北侧停车场项目2100万元</t>
  </si>
  <si>
    <t>西藏昌都市财政局办公室 昌财预【2025】4号 关于上缴政府债券发行费用等相关资金的通知</t>
  </si>
  <si>
    <t>发行费用</t>
  </si>
  <si>
    <t>西藏昌都市财政局文件 昌财预【2025】30号 西藏昌都市财政局关于上缴2025年度政府债券利息等资金的通知</t>
  </si>
  <si>
    <t>利息、手续费</t>
  </si>
  <si>
    <t>八宿县乡镇棚户区改造项目</t>
  </si>
  <si>
    <t>应收利息通知书</t>
  </si>
  <si>
    <t>利息差</t>
  </si>
  <si>
    <t>2025年西藏自治区政府一般债券（三期）八宿县莲花大桥新建工程1.07亿</t>
  </si>
  <si>
    <t>西藏昌都市财政局文件 昌财预【2025】27号 关于上缴2025年第三批政府债券发行费等相关费用的通知</t>
  </si>
  <si>
    <t>政府办</t>
  </si>
  <si>
    <t>2025年律师工资</t>
  </si>
  <si>
    <t>八宿县人民政府专题会议纪要【2025】160号</t>
  </si>
  <si>
    <t>14201元*9个月+十三薪14201元+11400=153410元</t>
  </si>
  <si>
    <t xml:space="preserve"> </t>
  </si>
  <si>
    <t>四类人员服务费20万元、办公室工作经费15万元。</t>
  </si>
  <si>
    <t>纪律检查委员会</t>
  </si>
  <si>
    <t>巡察工作专项经费</t>
  </si>
  <si>
    <t>中共八宿县纪律检查委员会 八纪办发【2025】37号</t>
  </si>
  <si>
    <t>巡察组人员差旅费、住宿、交通补贴等经费18万元，巡察报告、证据材料整理、档案装订等经费2万元。</t>
  </si>
  <si>
    <t>纪委监委专案办理经费</t>
  </si>
  <si>
    <t>当前随着工程建设领域腐败案特点显现，现有办案设备、技术支持、人员保障等存在不足，现需申请办案业务保障经费2万元、办案经费补助6万元、应急保障预留2万元作为突发案件处置备用金。</t>
  </si>
  <si>
    <t>邦达镇人民政府</t>
  </si>
  <si>
    <t>垃圾运维费</t>
  </si>
  <si>
    <t>八宿县委员会统一战线工作部</t>
  </si>
  <si>
    <t>驻寺生活补助</t>
  </si>
  <si>
    <t>中共八宿县委统战部会议纪要【2025】6号</t>
  </si>
  <si>
    <r>
      <rPr>
        <sz val="11"/>
        <color theme="1"/>
        <rFont val="宋体"/>
        <charset val="134"/>
      </rPr>
      <t>缺口</t>
    </r>
    <r>
      <rPr>
        <b/>
        <sz val="11"/>
        <color theme="1"/>
        <rFont val="宋体"/>
        <charset val="134"/>
      </rPr>
      <t>427547.8</t>
    </r>
    <r>
      <rPr>
        <sz val="11"/>
        <color theme="1"/>
        <rFont val="宋体"/>
        <charset val="134"/>
      </rPr>
      <t>元。（2025年新增人员8人，其中二类2人、三类6人，二类每月标准1666.7元，三类每月2500元。2人*1666.7*5个月=16667元，6人*2500*5个月=75000元，计</t>
    </r>
    <r>
      <rPr>
        <b/>
        <sz val="11"/>
        <color theme="1"/>
        <rFont val="宋体"/>
        <charset val="134"/>
      </rPr>
      <t>91667</t>
    </r>
    <r>
      <rPr>
        <sz val="11"/>
        <color theme="1"/>
        <rFont val="宋体"/>
        <charset val="134"/>
      </rPr>
      <t>元。年初填报预算时未按类区报送，导致年初预算中少报</t>
    </r>
    <r>
      <rPr>
        <b/>
        <sz val="11"/>
        <color theme="1"/>
        <rFont val="宋体"/>
        <charset val="134"/>
      </rPr>
      <t>335880.8</t>
    </r>
    <r>
      <rPr>
        <sz val="11"/>
        <color theme="1"/>
        <rFont val="宋体"/>
        <charset val="134"/>
      </rPr>
      <t>元。）</t>
    </r>
  </si>
  <si>
    <t>新吸收宗教界僧尼拉萨培训费</t>
  </si>
  <si>
    <t>关于做好2022-2024年度全市藏传佛教寺庙核定员额内吸收补充新僧尼教育培训的通知</t>
  </si>
  <si>
    <t>产业园区</t>
  </si>
  <si>
    <t>产业园区综合办公楼9-10楼宿舍卫生间维修</t>
  </si>
  <si>
    <t>卫生健康委员会</t>
  </si>
  <si>
    <t>PCR实验室质保金</t>
  </si>
  <si>
    <t>发展改革和经信商务局</t>
  </si>
  <si>
    <t>统计全国1%人口调查</t>
  </si>
  <si>
    <t>中共八宿县发展改革和经信商务局党组 发改党组发【2025】8号
西藏自治区人民政府办公厅 藏政办发【2025】1号 关于开展2025年全国1%人口抽样调查的通知</t>
  </si>
  <si>
    <t>邮快合作经费</t>
  </si>
  <si>
    <t>中共八宿县发展改革和经信商务局党组 发改党组发【2025】8号</t>
  </si>
  <si>
    <t>年初预算20万元，剩余8万元，剩余资金无法兑现二批次。</t>
  </si>
  <si>
    <t>县城商贸中心二类费</t>
  </si>
  <si>
    <t>上级下达500万元，要求该资金只能用于工程建设费用。</t>
  </si>
  <si>
    <t>促销活动经费</t>
  </si>
  <si>
    <t>2024年度促进限额以上商贸企业（个体工商户）发展扶持资金</t>
  </si>
  <si>
    <t>夏里乡人民政府</t>
  </si>
  <si>
    <t>政务服务大厅保洁员工资</t>
  </si>
  <si>
    <t>2710中解决</t>
  </si>
  <si>
    <t>拥巴乡人民政府</t>
  </si>
  <si>
    <t>拥巴乡人民政府会议纪要【2025】6号
关于申请拥巴乡保洁员合同工工资相关事宜</t>
  </si>
  <si>
    <t>瓦乡人民政府</t>
  </si>
  <si>
    <t>中国共产党瓦乡委员会会议纪要【2025】8号</t>
  </si>
  <si>
    <t>2025年7月通过合规招聘流程，聘用一名门卫合同工。</t>
  </si>
  <si>
    <t>林卡乡人民政府</t>
  </si>
  <si>
    <t>购买食堂设备</t>
  </si>
  <si>
    <t>取消预算</t>
  </si>
  <si>
    <t>组织部</t>
  </si>
  <si>
    <t>驻村生活补助</t>
  </si>
  <si>
    <t>村“两委”换届经费</t>
  </si>
  <si>
    <t>人大办</t>
  </si>
  <si>
    <t>电信网费（财政内网）</t>
  </si>
  <si>
    <t>2024年10月至2025年9月</t>
  </si>
  <si>
    <t>内网经费中解决</t>
  </si>
  <si>
    <t>农业农村和科技水利局</t>
  </si>
  <si>
    <t>农业保险保费</t>
  </si>
  <si>
    <t>中共八宿县农业农村和科技水利局党组文件（八农水党发【2025】53号）</t>
  </si>
  <si>
    <t>需兑现122万元，盘活存量资金中配套105万元，现缺口17万元</t>
  </si>
  <si>
    <t>乡村振兴成效评估费</t>
  </si>
  <si>
    <t>八宿县人民政府专题会议纪要【2025】138号</t>
  </si>
  <si>
    <t>为全面掌握乡村振兴项目实施成效、总结两点经验、分析问题不足和明确工作方向，推动乡村振兴工作科学化规范化，拟聘请第三方开展乡村振兴成效评估工作。</t>
  </si>
  <si>
    <t>2025年存量资金第三方服务费中解决</t>
  </si>
  <si>
    <t>“四个一批”清查核资评估费</t>
  </si>
  <si>
    <t>中共八宿县农业农村和科技水利局党组文件（八农水党发【2025】51号）、《全面推进帮扶产业“四个一批”分类发展的工作方案》的通知（藏党农办发【2025】3号）、《关于推进班服产业“四个一批”分类发展的工作》的通知</t>
  </si>
  <si>
    <t>我县已开展帮扶产业项目前期摸底调查工作，下一步需开展帮扶产业项目资产及“四个一批”分类评估等工作。此项工作专业性强、工作难度大，拟聘请第三方开展全县帮扶产业项目“四个一批”分类发展工作。</t>
  </si>
  <si>
    <t>政法委</t>
  </si>
  <si>
    <t>平安建设专项整治活动经费</t>
  </si>
  <si>
    <t>宣传部</t>
  </si>
  <si>
    <t>庆祝西藏自治区成立60周年纪录片尾款</t>
  </si>
  <si>
    <t>自然资源和林业草原局</t>
  </si>
  <si>
    <t>2022年昌都市森林防火高危区（高风险区）综合治理</t>
  </si>
  <si>
    <t>关于结付西藏自治区昌都市森林防火高危区（高风险区）综合治理工程款的通知</t>
  </si>
  <si>
    <t>综合运用多种措施进行防火治理</t>
  </si>
  <si>
    <t>2020年天然草原退牧还草工程</t>
  </si>
  <si>
    <t>中国共产党八宿县林业和草原局支部委员会会议纪要【2023】21号</t>
  </si>
  <si>
    <t>审计局</t>
  </si>
  <si>
    <t>外聘人员工资</t>
  </si>
  <si>
    <t>八宿县人民政府专题会议纪要【2025】138号
中国共产党八宿县委员会常委会会议纪要（十届第92号）
八宿县人民政府办公室关于同意《关于招聘两名审计辅助人员事宜请示》的批复</t>
  </si>
  <si>
    <t>人力资源和社会保障局</t>
  </si>
  <si>
    <t>三支一扶五险配套</t>
  </si>
  <si>
    <t>昌都市人民政府办公室文件 昌政办复【2021】38号 昌都市人民政府办公室关于配套全市“三支一扶”人员社会保险单位缴纳部分资金的批复</t>
  </si>
  <si>
    <t>目前我县三支一扶在岗人员35人，其中2025年新招录14人，单位配套保险：按每人每月1702.95元标准，12人*12个月*1702.92元=429143.4元。</t>
  </si>
  <si>
    <t>职业年金</t>
  </si>
  <si>
    <t>中共八宿县人力资源和社会保障局党组会议纪要</t>
  </si>
  <si>
    <t>医保收缴工作经费</t>
  </si>
  <si>
    <t>为顺利推进本年度医保收缴工作，切实提升参保覆盖率与政策知晓率，保障工作规范高校开展，宣传制作费3万、下乡宣传工作经费2万、业务培训经费3万。</t>
  </si>
  <si>
    <t>劳动监察执法经费</t>
  </si>
  <si>
    <t>年初预算资金剩余312.51元，现待报销资金60000元，本年度剩余月份预算15000元，共计75000元。</t>
  </si>
  <si>
    <t>医保飞行检查第三方聘请费用</t>
  </si>
  <si>
    <t>人民医院</t>
  </si>
  <si>
    <t>2024年度乡（镇）分院转正人员包干经费</t>
  </si>
  <si>
    <t>关于贡曲曲宗等16名同志试用期满岗位聘用的通知</t>
  </si>
  <si>
    <t>2024年11月1日各乡镇人员转正人员4人，每人6200元，共计24800元，未享受2024年包干经费，</t>
  </si>
  <si>
    <t>八宿县</t>
  </si>
  <si>
    <t>三大节日</t>
  </si>
  <si>
    <t>文化和旅游局</t>
  </si>
  <si>
    <t>然乌精品民宿未批先建行政处罚</t>
  </si>
  <si>
    <t>中共八宿县文化和旅游局党组文件 八文旅党组【2025】17号</t>
  </si>
  <si>
    <t>县自然资源和林业草原局判定该项目需缴纳284688元。
2846.88平方米*100元/平方米。</t>
  </si>
  <si>
    <t>然乌镇来古村、阿日村旅游项目票务综合管理系统缺口资金</t>
  </si>
  <si>
    <t>该资金来源为援藏资金，截至目前援藏资金未到未，但该项目于8月30日验收通过，为维护政府采购信誉，保障项目顺利实施，推动当地文旅事业发展。</t>
  </si>
  <si>
    <t>2023年文化旅游节第三标段执行公司尾款</t>
  </si>
  <si>
    <t>该项目合同价为3480000元，已支付2740000元，尚有740000元未支付，目前可用支付款共计697684.77元.</t>
  </si>
  <si>
    <t>财政局</t>
  </si>
  <si>
    <t>拍卖国有资产、草原植被恢复费</t>
  </si>
  <si>
    <t>因以前年度垫支款项，未明确资金出处。</t>
  </si>
  <si>
    <t>司法局</t>
  </si>
  <si>
    <t>八宿县邦达司法所国土卫片违法图斑和转建手续资金</t>
  </si>
  <si>
    <r>
      <rPr>
        <sz val="11"/>
        <color theme="1"/>
        <rFont val="Times New Roman"/>
        <charset val="134"/>
      </rPr>
      <t>中国共产党八宿县司法局支部委员会会议纪要</t>
    </r>
    <r>
      <rPr>
        <sz val="11"/>
        <color theme="1"/>
        <rFont val="Times New Roman"/>
        <charset val="134"/>
      </rPr>
      <t xml:space="preserve">    </t>
    </r>
    <r>
      <rPr>
        <sz val="11"/>
        <color theme="1"/>
        <rFont val="宋体"/>
        <charset val="134"/>
      </rPr>
      <t>【</t>
    </r>
    <r>
      <rPr>
        <sz val="11"/>
        <color theme="1"/>
        <rFont val="Times New Roman"/>
        <charset val="134"/>
      </rPr>
      <t>2025</t>
    </r>
    <r>
      <rPr>
        <sz val="11"/>
        <color theme="1"/>
        <rFont val="宋体"/>
        <charset val="134"/>
      </rPr>
      <t>】</t>
    </r>
    <r>
      <rPr>
        <sz val="11"/>
        <color theme="1"/>
        <rFont val="Times New Roman"/>
        <charset val="134"/>
      </rPr>
      <t>6</t>
    </r>
    <r>
      <rPr>
        <sz val="11"/>
        <color theme="1"/>
        <rFont val="宋体"/>
        <charset val="134"/>
      </rPr>
      <t>号</t>
    </r>
  </si>
  <si>
    <t>八宿县第二小学后门、茉莉花幼儿园、白马兵站围墙彩绘美化工程项目</t>
  </si>
  <si>
    <r>
      <rPr>
        <sz val="11"/>
        <color theme="1"/>
        <rFont val="宋体"/>
        <charset val="134"/>
      </rPr>
      <t>八宿县人民政府专题会议纪要【</t>
    </r>
    <r>
      <rPr>
        <sz val="11"/>
        <color theme="1"/>
        <rFont val="Times New Roman"/>
        <charset val="134"/>
      </rPr>
      <t>2025</t>
    </r>
    <r>
      <rPr>
        <sz val="11"/>
        <color theme="1"/>
        <rFont val="宋体"/>
        <charset val="134"/>
      </rPr>
      <t>】</t>
    </r>
    <r>
      <rPr>
        <sz val="11"/>
        <color theme="1"/>
        <rFont val="Times New Roman"/>
        <charset val="134"/>
      </rPr>
      <t>141</t>
    </r>
    <r>
      <rPr>
        <sz val="11"/>
        <color theme="1"/>
        <rFont val="宋体"/>
        <charset val="134"/>
      </rPr>
      <t>号</t>
    </r>
  </si>
  <si>
    <t>城乡环境运行费用不足。</t>
  </si>
  <si>
    <t>八宿县执行垃圾填埋场监测费</t>
  </si>
  <si>
    <r>
      <rPr>
        <sz val="11"/>
        <color theme="1"/>
        <rFont val="宋体"/>
        <charset val="134"/>
      </rPr>
      <t>八宿县人民政府专题会议纪要【</t>
    </r>
    <r>
      <rPr>
        <sz val="11"/>
        <color theme="1"/>
        <rFont val="Times New Roman"/>
        <charset val="134"/>
      </rPr>
      <t>2025</t>
    </r>
    <r>
      <rPr>
        <sz val="11"/>
        <color theme="1"/>
        <rFont val="宋体"/>
        <charset val="134"/>
      </rPr>
      <t>】20号</t>
    </r>
  </si>
  <si>
    <t>八宿县县、乡、村垃圾收集处理项目</t>
  </si>
  <si>
    <t>合计：</t>
  </si>
  <si>
    <r>
      <rPr>
        <b/>
        <sz val="26"/>
        <color theme="1"/>
        <rFont val="Times New Roman"/>
        <charset val="134"/>
      </rPr>
      <t>2025</t>
    </r>
    <r>
      <rPr>
        <b/>
        <sz val="26"/>
        <color theme="1"/>
        <rFont val="方正小标宋简体"/>
        <charset val="134"/>
      </rPr>
      <t>年中期调整预算项目汇总表</t>
    </r>
  </si>
  <si>
    <t>附件：3</t>
  </si>
  <si>
    <t>金额（元）</t>
  </si>
  <si>
    <r>
      <rPr>
        <sz val="18"/>
        <color theme="1"/>
        <rFont val="Times New Roman"/>
        <charset val="134"/>
      </rPr>
      <t>2025</t>
    </r>
    <r>
      <rPr>
        <sz val="18"/>
        <color theme="1"/>
        <rFont val="宋体"/>
        <charset val="134"/>
      </rPr>
      <t>年中期调整</t>
    </r>
    <r>
      <rPr>
        <sz val="18"/>
        <color theme="1"/>
        <rFont val="Times New Roman"/>
        <charset val="134"/>
      </rPr>
      <t>“</t>
    </r>
    <r>
      <rPr>
        <sz val="18"/>
        <color theme="1"/>
        <rFont val="宋体"/>
        <charset val="134"/>
      </rPr>
      <t>三保</t>
    </r>
    <r>
      <rPr>
        <sz val="18"/>
        <color theme="1"/>
        <rFont val="Times New Roman"/>
        <charset val="134"/>
      </rPr>
      <t>”</t>
    </r>
    <r>
      <rPr>
        <sz val="18"/>
        <color theme="1"/>
        <rFont val="宋体"/>
        <charset val="134"/>
      </rPr>
      <t>预算</t>
    </r>
  </si>
  <si>
    <r>
      <rPr>
        <sz val="18"/>
        <color theme="1"/>
        <rFont val="Times New Roman"/>
        <charset val="134"/>
      </rPr>
      <t>2025</t>
    </r>
    <r>
      <rPr>
        <sz val="18"/>
        <color theme="1"/>
        <rFont val="宋体"/>
        <charset val="134"/>
      </rPr>
      <t>年中期调整</t>
    </r>
    <r>
      <rPr>
        <sz val="18"/>
        <color theme="1"/>
        <rFont val="Times New Roman"/>
        <charset val="134"/>
      </rPr>
      <t>“</t>
    </r>
    <r>
      <rPr>
        <sz val="18"/>
        <color theme="1"/>
        <rFont val="宋体"/>
        <charset val="134"/>
      </rPr>
      <t>刚性支出</t>
    </r>
    <r>
      <rPr>
        <sz val="18"/>
        <color theme="1"/>
        <rFont val="Times New Roman"/>
        <charset val="134"/>
      </rPr>
      <t>”</t>
    </r>
    <r>
      <rPr>
        <sz val="18"/>
        <color theme="1"/>
        <rFont val="宋体"/>
        <charset val="134"/>
      </rPr>
      <t>预算</t>
    </r>
  </si>
  <si>
    <r>
      <rPr>
        <sz val="18"/>
        <color theme="1"/>
        <rFont val="Times New Roman"/>
        <charset val="134"/>
      </rPr>
      <t>2025</t>
    </r>
    <r>
      <rPr>
        <sz val="18"/>
        <color theme="1"/>
        <rFont val="宋体"/>
        <charset val="134"/>
      </rPr>
      <t>年中期调整</t>
    </r>
    <r>
      <rPr>
        <sz val="18"/>
        <color theme="1"/>
        <rFont val="Times New Roman"/>
        <charset val="134"/>
      </rPr>
      <t>“</t>
    </r>
    <r>
      <rPr>
        <sz val="18"/>
        <color theme="1"/>
        <rFont val="宋体"/>
        <charset val="134"/>
      </rPr>
      <t>非刚性支出</t>
    </r>
    <r>
      <rPr>
        <sz val="18"/>
        <color theme="1"/>
        <rFont val="Times New Roman"/>
        <charset val="134"/>
      </rPr>
      <t>”</t>
    </r>
    <r>
      <rPr>
        <sz val="18"/>
        <color theme="1"/>
        <rFont val="宋体"/>
        <charset val="134"/>
      </rPr>
      <t>预算</t>
    </r>
  </si>
  <si>
    <r>
      <rPr>
        <sz val="18"/>
        <color theme="1"/>
        <rFont val="Times New Roman"/>
        <charset val="134"/>
      </rPr>
      <t>2025</t>
    </r>
    <r>
      <rPr>
        <sz val="18"/>
        <color theme="1"/>
        <rFont val="宋体"/>
        <charset val="134"/>
      </rPr>
      <t>年中期调整项目安排</t>
    </r>
  </si>
  <si>
    <r>
      <rPr>
        <sz val="26"/>
        <color theme="1"/>
        <rFont val="Times New Roman"/>
        <charset val="134"/>
      </rPr>
      <t>2025</t>
    </r>
    <r>
      <rPr>
        <sz val="26"/>
        <color theme="1"/>
        <rFont val="方正小标宋简体"/>
        <charset val="134"/>
      </rPr>
      <t>年中期调整</t>
    </r>
    <r>
      <rPr>
        <sz val="26"/>
        <color theme="1"/>
        <rFont val="Times New Roman"/>
        <charset val="134"/>
      </rPr>
      <t>“</t>
    </r>
    <r>
      <rPr>
        <sz val="26"/>
        <color theme="1"/>
        <rFont val="方正小标宋简体"/>
        <charset val="134"/>
      </rPr>
      <t>三保</t>
    </r>
    <r>
      <rPr>
        <sz val="26"/>
        <color theme="1"/>
        <rFont val="Times New Roman"/>
        <charset val="134"/>
      </rPr>
      <t>”</t>
    </r>
    <r>
      <rPr>
        <sz val="26"/>
        <color theme="1"/>
        <rFont val="方正小标宋简体"/>
        <charset val="134"/>
      </rPr>
      <t>预算统计表</t>
    </r>
  </si>
  <si>
    <r>
      <rPr>
        <sz val="14"/>
        <color theme="1"/>
        <rFont val="宋体"/>
        <charset val="134"/>
      </rPr>
      <t>残疾人</t>
    </r>
    <r>
      <rPr>
        <sz val="14"/>
        <color theme="1"/>
        <rFont val="Times New Roman"/>
        <charset val="134"/>
      </rPr>
      <t>“</t>
    </r>
    <r>
      <rPr>
        <sz val="14"/>
        <color theme="1"/>
        <rFont val="宋体"/>
        <charset val="134"/>
      </rPr>
      <t>两项补贴</t>
    </r>
    <r>
      <rPr>
        <sz val="14"/>
        <color theme="1"/>
        <rFont val="Times New Roman"/>
        <charset val="134"/>
      </rPr>
      <t>”</t>
    </r>
  </si>
  <si>
    <r>
      <rPr>
        <sz val="11"/>
        <color theme="1"/>
        <rFont val="宋体"/>
        <charset val="134"/>
      </rPr>
      <t>西藏自治区民政厅</t>
    </r>
    <r>
      <rPr>
        <sz val="11"/>
        <color theme="1"/>
        <rFont val="Times New Roman"/>
        <charset val="134"/>
      </rPr>
      <t xml:space="preserve">  </t>
    </r>
    <r>
      <rPr>
        <sz val="11"/>
        <color theme="1"/>
        <rFont val="宋体"/>
        <charset val="134"/>
      </rPr>
      <t>西藏自治区财政厅文件</t>
    </r>
    <r>
      <rPr>
        <sz val="11"/>
        <color theme="1"/>
        <rFont val="Times New Roman"/>
        <charset val="134"/>
      </rPr>
      <t xml:space="preserve"> </t>
    </r>
    <r>
      <rPr>
        <sz val="11"/>
        <color theme="1"/>
        <rFont val="宋体"/>
        <charset val="134"/>
      </rPr>
      <t>关于提高我区困难残疾人生活补贴标准及重度残疾人护理补贴标准的通知</t>
    </r>
    <r>
      <rPr>
        <sz val="11"/>
        <color theme="1"/>
        <rFont val="Times New Roman"/>
        <charset val="134"/>
      </rPr>
      <t xml:space="preserve">   </t>
    </r>
    <r>
      <rPr>
        <sz val="11"/>
        <color theme="1"/>
        <rFont val="宋体"/>
        <charset val="134"/>
      </rPr>
      <t>藏民发【</t>
    </r>
    <r>
      <rPr>
        <sz val="11"/>
        <color theme="1"/>
        <rFont val="Times New Roman"/>
        <charset val="134"/>
      </rPr>
      <t>2025</t>
    </r>
    <r>
      <rPr>
        <sz val="11"/>
        <color theme="1"/>
        <rFont val="宋体"/>
        <charset val="134"/>
      </rPr>
      <t>】</t>
    </r>
    <r>
      <rPr>
        <sz val="11"/>
        <color theme="1"/>
        <rFont val="Times New Roman"/>
        <charset val="134"/>
      </rPr>
      <t>12</t>
    </r>
    <r>
      <rPr>
        <sz val="11"/>
        <color theme="1"/>
        <rFont val="宋体"/>
        <charset val="134"/>
      </rPr>
      <t>号
中共八宿县民政和退役军人事务局支部委员会会议纪要【</t>
    </r>
    <r>
      <rPr>
        <sz val="11"/>
        <color theme="1"/>
        <rFont val="Times New Roman"/>
        <charset val="134"/>
      </rPr>
      <t>2025</t>
    </r>
    <r>
      <rPr>
        <sz val="11"/>
        <color theme="1"/>
        <rFont val="宋体"/>
        <charset val="134"/>
      </rPr>
      <t>】</t>
    </r>
    <r>
      <rPr>
        <sz val="11"/>
        <color theme="1"/>
        <rFont val="Times New Roman"/>
        <charset val="134"/>
      </rPr>
      <t>19</t>
    </r>
    <r>
      <rPr>
        <sz val="11"/>
        <color theme="1"/>
        <rFont val="宋体"/>
        <charset val="134"/>
      </rPr>
      <t>号</t>
    </r>
  </si>
  <si>
    <t>依据残疾人“两项补贴”6:2:2配套比例，2025年县级应配套124.41万元，年初实际配套73.01万元，剩余51.4万元未配套，现申请配套51.4万元。</t>
  </si>
  <si>
    <r>
      <rPr>
        <sz val="11"/>
        <color theme="1"/>
        <rFont val="宋体"/>
        <charset val="134"/>
      </rPr>
      <t>西藏自治区退役军人事务厅</t>
    </r>
    <r>
      <rPr>
        <sz val="11"/>
        <color theme="1"/>
        <rFont val="Times New Roman"/>
        <charset val="134"/>
      </rPr>
      <t xml:space="preserve">  </t>
    </r>
    <r>
      <rPr>
        <sz val="11"/>
        <color theme="1"/>
        <rFont val="宋体"/>
        <charset val="134"/>
      </rPr>
      <t>西藏自治区人力资源和社会保障厅</t>
    </r>
    <r>
      <rPr>
        <sz val="11"/>
        <color theme="1"/>
        <rFont val="Times New Roman"/>
        <charset val="134"/>
      </rPr>
      <t xml:space="preserve">  </t>
    </r>
    <r>
      <rPr>
        <sz val="11"/>
        <color theme="1"/>
        <rFont val="宋体"/>
        <charset val="134"/>
      </rPr>
      <t>西藏自治区医疗保障厅</t>
    </r>
    <r>
      <rPr>
        <sz val="11"/>
        <color theme="1"/>
        <rFont val="Times New Roman"/>
        <charset val="134"/>
      </rPr>
      <t xml:space="preserve">  </t>
    </r>
    <r>
      <rPr>
        <sz val="11"/>
        <color theme="1"/>
        <rFont val="宋体"/>
        <charset val="134"/>
      </rPr>
      <t>藏退役军人【</t>
    </r>
    <r>
      <rPr>
        <sz val="11"/>
        <color theme="1"/>
        <rFont val="Times New Roman"/>
        <charset val="134"/>
      </rPr>
      <t>2022</t>
    </r>
    <r>
      <rPr>
        <sz val="11"/>
        <color theme="1"/>
        <rFont val="宋体"/>
        <charset val="134"/>
      </rPr>
      <t>】</t>
    </r>
    <r>
      <rPr>
        <sz val="11"/>
        <color theme="1"/>
        <rFont val="Times New Roman"/>
        <charset val="134"/>
      </rPr>
      <t>29</t>
    </r>
    <r>
      <rPr>
        <sz val="11"/>
        <color theme="1"/>
        <rFont val="宋体"/>
        <charset val="134"/>
      </rPr>
      <t>号
中共八宿县民政和退役军人事务局支部委员会会议纪要【</t>
    </r>
    <r>
      <rPr>
        <sz val="11"/>
        <color theme="1"/>
        <rFont val="Times New Roman"/>
        <charset val="134"/>
      </rPr>
      <t>2025</t>
    </r>
    <r>
      <rPr>
        <sz val="11"/>
        <color theme="1"/>
        <rFont val="宋体"/>
        <charset val="134"/>
      </rPr>
      <t>】</t>
    </r>
    <r>
      <rPr>
        <sz val="11"/>
        <color theme="1"/>
        <rFont val="Times New Roman"/>
        <charset val="134"/>
      </rPr>
      <t>19</t>
    </r>
    <r>
      <rPr>
        <sz val="11"/>
        <color theme="1"/>
        <rFont val="宋体"/>
        <charset val="134"/>
      </rPr>
      <t>号</t>
    </r>
  </si>
  <si>
    <r>
      <rPr>
        <sz val="11"/>
        <color theme="1"/>
        <rFont val="Times New Roman"/>
        <charset val="134"/>
      </rPr>
      <t>退役军官</t>
    </r>
    <r>
      <rPr>
        <sz val="11"/>
        <color theme="1"/>
        <rFont val="Times New Roman"/>
        <charset val="134"/>
      </rPr>
      <t>3</t>
    </r>
    <r>
      <rPr>
        <sz val="11"/>
        <color theme="1"/>
        <rFont val="宋体"/>
        <charset val="134"/>
      </rPr>
      <t>人，每人</t>
    </r>
    <r>
      <rPr>
        <sz val="11"/>
        <color theme="1"/>
        <rFont val="Times New Roman"/>
        <charset val="134"/>
      </rPr>
      <t>230.92</t>
    </r>
    <r>
      <rPr>
        <sz val="11"/>
        <color theme="1"/>
        <rFont val="宋体"/>
        <charset val="134"/>
      </rPr>
      <t>元，（林剑杰</t>
    </r>
    <r>
      <rPr>
        <sz val="11"/>
        <color theme="1"/>
        <rFont val="Times New Roman"/>
        <charset val="134"/>
      </rPr>
      <t>2024</t>
    </r>
    <r>
      <rPr>
        <sz val="11"/>
        <color theme="1"/>
        <rFont val="宋体"/>
        <charset val="134"/>
      </rPr>
      <t>年</t>
    </r>
    <r>
      <rPr>
        <sz val="11"/>
        <color theme="1"/>
        <rFont val="Times New Roman"/>
        <charset val="134"/>
      </rPr>
      <t>7</t>
    </r>
    <r>
      <rPr>
        <sz val="11"/>
        <color theme="1"/>
        <rFont val="宋体"/>
        <charset val="134"/>
      </rPr>
      <t>月至</t>
    </r>
    <r>
      <rPr>
        <sz val="11"/>
        <color theme="1"/>
        <rFont val="Times New Roman"/>
        <charset val="134"/>
      </rPr>
      <t>2025</t>
    </r>
    <r>
      <rPr>
        <sz val="11"/>
        <color theme="1"/>
        <rFont val="宋体"/>
        <charset val="134"/>
      </rPr>
      <t>年</t>
    </r>
    <r>
      <rPr>
        <sz val="11"/>
        <color theme="1"/>
        <rFont val="Times New Roman"/>
        <charset val="134"/>
      </rPr>
      <t>12</t>
    </r>
    <r>
      <rPr>
        <sz val="11"/>
        <color theme="1"/>
        <rFont val="宋体"/>
        <charset val="134"/>
      </rPr>
      <t>月，共计</t>
    </r>
    <r>
      <rPr>
        <sz val="11"/>
        <color theme="1"/>
        <rFont val="Times New Roman"/>
        <charset val="134"/>
      </rPr>
      <t>18</t>
    </r>
    <r>
      <rPr>
        <sz val="11"/>
        <color theme="1"/>
        <rFont val="宋体"/>
        <charset val="134"/>
      </rPr>
      <t>个月，</t>
    </r>
    <r>
      <rPr>
        <sz val="11"/>
        <color theme="1"/>
        <rFont val="Times New Roman"/>
        <charset val="134"/>
      </rPr>
      <t>4156.56</t>
    </r>
    <r>
      <rPr>
        <sz val="11"/>
        <color theme="1"/>
        <rFont val="宋体"/>
        <charset val="134"/>
      </rPr>
      <t>元；吴远行、张文龙</t>
    </r>
    <r>
      <rPr>
        <sz val="11"/>
        <color theme="1"/>
        <rFont val="Times New Roman"/>
        <charset val="134"/>
      </rPr>
      <t>2</t>
    </r>
    <r>
      <rPr>
        <sz val="11"/>
        <color theme="1"/>
        <rFont val="宋体"/>
        <charset val="134"/>
      </rPr>
      <t>人预算</t>
    </r>
    <r>
      <rPr>
        <sz val="11"/>
        <color theme="1"/>
        <rFont val="Times New Roman"/>
        <charset val="134"/>
      </rPr>
      <t>2025</t>
    </r>
    <r>
      <rPr>
        <sz val="11"/>
        <color theme="1"/>
        <rFont val="宋体"/>
        <charset val="134"/>
      </rPr>
      <t>年全年</t>
    </r>
    <r>
      <rPr>
        <sz val="11"/>
        <color theme="1"/>
        <rFont val="Times New Roman"/>
        <charset val="134"/>
      </rPr>
      <t>5542.08</t>
    </r>
    <r>
      <rPr>
        <sz val="11"/>
        <color theme="1"/>
        <rFont val="宋体"/>
        <charset val="134"/>
      </rPr>
      <t>，共计</t>
    </r>
    <r>
      <rPr>
        <sz val="11"/>
        <color theme="1"/>
        <rFont val="Times New Roman"/>
        <charset val="134"/>
      </rPr>
      <t>9698.64</t>
    </r>
    <r>
      <rPr>
        <sz val="11"/>
        <color theme="1"/>
        <rFont val="宋体"/>
        <charset val="134"/>
      </rPr>
      <t>元</t>
    </r>
  </si>
  <si>
    <t>高龄老人健康补贴</t>
  </si>
  <si>
    <r>
      <rPr>
        <sz val="11"/>
        <color theme="1"/>
        <rFont val="宋体"/>
        <charset val="134"/>
      </rPr>
      <t>西藏自治区民政厅</t>
    </r>
    <r>
      <rPr>
        <sz val="11"/>
        <color theme="1"/>
        <rFont val="Times New Roman"/>
        <charset val="134"/>
      </rPr>
      <t xml:space="preserve"> </t>
    </r>
    <r>
      <rPr>
        <sz val="11"/>
        <color theme="1"/>
        <rFont val="宋体"/>
        <charset val="134"/>
      </rPr>
      <t>西藏自治区财政厅关于提高高龄老人健康补贴标准的通知</t>
    </r>
    <r>
      <rPr>
        <sz val="11"/>
        <color theme="1"/>
        <rFont val="Times New Roman"/>
        <charset val="134"/>
      </rPr>
      <t xml:space="preserve">  </t>
    </r>
    <r>
      <rPr>
        <sz val="11"/>
        <color theme="1"/>
        <rFont val="宋体"/>
        <charset val="134"/>
      </rPr>
      <t>藏民发</t>
    </r>
    <r>
      <rPr>
        <sz val="11"/>
        <color theme="1"/>
        <rFont val="Times New Roman"/>
        <charset val="134"/>
      </rPr>
      <t xml:space="preserve"> </t>
    </r>
    <r>
      <rPr>
        <sz val="11"/>
        <color theme="1"/>
        <rFont val="宋体"/>
        <charset val="134"/>
      </rPr>
      <t>【</t>
    </r>
    <r>
      <rPr>
        <sz val="11"/>
        <color theme="1"/>
        <rFont val="Times New Roman"/>
        <charset val="134"/>
      </rPr>
      <t>2025</t>
    </r>
    <r>
      <rPr>
        <sz val="11"/>
        <color theme="1"/>
        <rFont val="宋体"/>
        <charset val="134"/>
      </rPr>
      <t>】</t>
    </r>
    <r>
      <rPr>
        <sz val="11"/>
        <color theme="1"/>
        <rFont val="Times New Roman"/>
        <charset val="134"/>
      </rPr>
      <t>14</t>
    </r>
    <r>
      <rPr>
        <sz val="11"/>
        <color theme="1"/>
        <rFont val="宋体"/>
        <charset val="134"/>
      </rPr>
      <t>号
中共八宿县民政和退役军人事务局支部委员会会议纪要【</t>
    </r>
    <r>
      <rPr>
        <sz val="11"/>
        <color theme="1"/>
        <rFont val="Times New Roman"/>
        <charset val="134"/>
      </rPr>
      <t>2025</t>
    </r>
    <r>
      <rPr>
        <sz val="11"/>
        <color theme="1"/>
        <rFont val="宋体"/>
        <charset val="134"/>
      </rPr>
      <t>】</t>
    </r>
    <r>
      <rPr>
        <sz val="11"/>
        <color theme="1"/>
        <rFont val="Times New Roman"/>
        <charset val="134"/>
      </rPr>
      <t>19</t>
    </r>
    <r>
      <rPr>
        <sz val="11"/>
        <color theme="1"/>
        <rFont val="宋体"/>
        <charset val="134"/>
      </rPr>
      <t>号</t>
    </r>
  </si>
  <si>
    <r>
      <rPr>
        <sz val="11"/>
        <color theme="1"/>
        <rFont val="宋体"/>
        <charset val="134"/>
      </rPr>
      <t>因</t>
    </r>
    <r>
      <rPr>
        <sz val="11"/>
        <color theme="1"/>
        <rFont val="Times New Roman"/>
        <charset val="134"/>
      </rPr>
      <t>2024</t>
    </r>
    <r>
      <rPr>
        <sz val="11"/>
        <color theme="1"/>
        <rFont val="宋体"/>
        <charset val="134"/>
      </rPr>
      <t>年人数</t>
    </r>
    <r>
      <rPr>
        <sz val="11"/>
        <color theme="1"/>
        <rFont val="Times New Roman"/>
        <charset val="134"/>
      </rPr>
      <t>370</t>
    </r>
    <r>
      <rPr>
        <sz val="11"/>
        <color theme="1"/>
        <rFont val="宋体"/>
        <charset val="134"/>
      </rPr>
      <t>人，</t>
    </r>
    <r>
      <rPr>
        <sz val="11"/>
        <color theme="1"/>
        <rFont val="Times New Roman"/>
        <charset val="134"/>
      </rPr>
      <t>2025</t>
    </r>
    <r>
      <rPr>
        <sz val="11"/>
        <color theme="1"/>
        <rFont val="宋体"/>
        <charset val="134"/>
      </rPr>
      <t>年人数为</t>
    </r>
    <r>
      <rPr>
        <sz val="11"/>
        <color theme="1"/>
        <rFont val="Times New Roman"/>
        <charset val="134"/>
      </rPr>
      <t>475</t>
    </r>
    <r>
      <rPr>
        <sz val="11"/>
        <color theme="1"/>
        <rFont val="宋体"/>
        <charset val="134"/>
      </rPr>
      <t>人，人数增加导致资金缺口。</t>
    </r>
  </si>
  <si>
    <r>
      <rPr>
        <sz val="11"/>
        <color theme="1"/>
        <rFont val="宋体"/>
        <charset val="134"/>
      </rPr>
      <t>西藏自治区人民政府办公厅转发自治区民政厅等部门关于调整国家机关工作人员及离退休人员牺牲病故一次性抚恤金发放办法的通知</t>
    </r>
    <r>
      <rPr>
        <sz val="11"/>
        <color theme="1"/>
        <rFont val="Times New Roman"/>
        <charset val="134"/>
      </rPr>
      <t xml:space="preserve">   </t>
    </r>
    <r>
      <rPr>
        <sz val="11"/>
        <color theme="1"/>
        <rFont val="宋体"/>
        <charset val="134"/>
      </rPr>
      <t>藏政办发【</t>
    </r>
    <r>
      <rPr>
        <sz val="11"/>
        <color theme="1"/>
        <rFont val="Times New Roman"/>
        <charset val="134"/>
      </rPr>
      <t>2008</t>
    </r>
    <r>
      <rPr>
        <sz val="11"/>
        <color theme="1"/>
        <rFont val="宋体"/>
        <charset val="134"/>
      </rPr>
      <t>】</t>
    </r>
    <r>
      <rPr>
        <sz val="11"/>
        <color theme="1"/>
        <rFont val="Times New Roman"/>
        <charset val="134"/>
      </rPr>
      <t>59</t>
    </r>
    <r>
      <rPr>
        <sz val="11"/>
        <color theme="1"/>
        <rFont val="宋体"/>
        <charset val="134"/>
      </rPr>
      <t>号
中共八宿县民政和退役军人事务局支部委员会会议纪要【</t>
    </r>
    <r>
      <rPr>
        <sz val="11"/>
        <color theme="1"/>
        <rFont val="Times New Roman"/>
        <charset val="134"/>
      </rPr>
      <t>2025</t>
    </r>
    <r>
      <rPr>
        <sz val="11"/>
        <color theme="1"/>
        <rFont val="宋体"/>
        <charset val="134"/>
      </rPr>
      <t>】</t>
    </r>
    <r>
      <rPr>
        <sz val="11"/>
        <color theme="1"/>
        <rFont val="Times New Roman"/>
        <charset val="134"/>
      </rPr>
      <t>19</t>
    </r>
    <r>
      <rPr>
        <sz val="11"/>
        <color theme="1"/>
        <rFont val="宋体"/>
        <charset val="134"/>
      </rPr>
      <t>号</t>
    </r>
  </si>
  <si>
    <r>
      <rPr>
        <sz val="11"/>
        <color theme="1"/>
        <rFont val="宋体"/>
        <charset val="134"/>
      </rPr>
      <t>年初配套</t>
    </r>
    <r>
      <rPr>
        <sz val="11"/>
        <color theme="1"/>
        <rFont val="Times New Roman"/>
        <charset val="134"/>
      </rPr>
      <t>200</t>
    </r>
    <r>
      <rPr>
        <sz val="11"/>
        <color theme="1"/>
        <rFont val="宋体"/>
        <charset val="134"/>
      </rPr>
      <t>万元，目前已兑现</t>
    </r>
    <r>
      <rPr>
        <sz val="11"/>
        <color theme="1"/>
        <rFont val="Times New Roman"/>
        <charset val="134"/>
      </rPr>
      <t>177.378</t>
    </r>
    <r>
      <rPr>
        <sz val="11"/>
        <color theme="1"/>
        <rFont val="宋体"/>
        <charset val="134"/>
      </rPr>
      <t>万元，剩余</t>
    </r>
    <r>
      <rPr>
        <sz val="11"/>
        <color theme="1"/>
        <rFont val="Times New Roman"/>
        <charset val="134"/>
      </rPr>
      <t>22.61</t>
    </r>
    <r>
      <rPr>
        <sz val="11"/>
        <color theme="1"/>
        <rFont val="宋体"/>
        <charset val="134"/>
      </rPr>
      <t>万元，现申请</t>
    </r>
    <r>
      <rPr>
        <sz val="11"/>
        <color theme="1"/>
        <rFont val="Times New Roman"/>
        <charset val="134"/>
      </rPr>
      <t>2024</t>
    </r>
    <r>
      <rPr>
        <sz val="11"/>
        <color theme="1"/>
        <rFont val="宋体"/>
        <charset val="134"/>
      </rPr>
      <t>年以前李春霞等</t>
    </r>
    <r>
      <rPr>
        <sz val="11"/>
        <color theme="1"/>
        <rFont val="Times New Roman"/>
        <charset val="134"/>
      </rPr>
      <t>9</t>
    </r>
    <r>
      <rPr>
        <sz val="11"/>
        <color theme="1"/>
        <rFont val="宋体"/>
        <charset val="134"/>
      </rPr>
      <t>人干部补发资金</t>
    </r>
    <r>
      <rPr>
        <sz val="11"/>
        <color theme="1"/>
        <rFont val="Times New Roman"/>
        <charset val="134"/>
      </rPr>
      <t>168.74</t>
    </r>
    <r>
      <rPr>
        <sz val="11"/>
        <color theme="1"/>
        <rFont val="宋体"/>
        <charset val="134"/>
      </rPr>
      <t>万元，</t>
    </r>
    <r>
      <rPr>
        <sz val="11"/>
        <color theme="1"/>
        <rFont val="Times New Roman"/>
        <charset val="134"/>
      </rPr>
      <t>2025</t>
    </r>
    <r>
      <rPr>
        <sz val="11"/>
        <color theme="1"/>
        <rFont val="宋体"/>
        <charset val="134"/>
      </rPr>
      <t>年退休干部去世</t>
    </r>
    <r>
      <rPr>
        <sz val="11"/>
        <color theme="1"/>
        <rFont val="Times New Roman"/>
        <charset val="134"/>
      </rPr>
      <t>9</t>
    </r>
    <r>
      <rPr>
        <sz val="11"/>
        <color theme="1"/>
        <rFont val="宋体"/>
        <charset val="134"/>
      </rPr>
      <t>人需兑现</t>
    </r>
    <r>
      <rPr>
        <sz val="11"/>
        <color theme="1"/>
        <rFont val="Times New Roman"/>
        <charset val="134"/>
      </rPr>
      <t>231.29</t>
    </r>
    <r>
      <rPr>
        <sz val="11"/>
        <color theme="1"/>
        <rFont val="宋体"/>
        <charset val="134"/>
      </rPr>
      <t>万元，现申请</t>
    </r>
    <r>
      <rPr>
        <sz val="11"/>
        <color theme="1"/>
        <rFont val="Times New Roman"/>
        <charset val="134"/>
      </rPr>
      <t>400</t>
    </r>
    <r>
      <rPr>
        <sz val="11"/>
        <color theme="1"/>
        <rFont val="宋体"/>
        <charset val="134"/>
      </rPr>
      <t>万元。</t>
    </r>
  </si>
  <si>
    <r>
      <rPr>
        <sz val="11"/>
        <color theme="1"/>
        <rFont val="宋体"/>
        <charset val="134"/>
      </rPr>
      <t>关于印发《关于</t>
    </r>
    <r>
      <rPr>
        <sz val="11"/>
        <color theme="1"/>
        <rFont val="Times New Roman"/>
        <charset val="134"/>
      </rPr>
      <t>2020</t>
    </r>
    <r>
      <rPr>
        <sz val="11"/>
        <color theme="1"/>
        <rFont val="宋体"/>
        <charset val="134"/>
      </rPr>
      <t>年招聘大学生村（居）科技专干、医务人员、农业农村工作专员和乡村幼教人员的实施意见》的通知</t>
    </r>
    <r>
      <rPr>
        <sz val="11"/>
        <color theme="1"/>
        <rFont val="Times New Roman"/>
        <charset val="134"/>
      </rPr>
      <t xml:space="preserve">  </t>
    </r>
    <r>
      <rPr>
        <sz val="11"/>
        <color theme="1"/>
        <rFont val="宋体"/>
        <charset val="134"/>
      </rPr>
      <t>藏人社发【</t>
    </r>
    <r>
      <rPr>
        <sz val="11"/>
        <color theme="1"/>
        <rFont val="Times New Roman"/>
        <charset val="134"/>
      </rPr>
      <t>2020</t>
    </r>
    <r>
      <rPr>
        <sz val="11"/>
        <color theme="1"/>
        <rFont val="宋体"/>
        <charset val="134"/>
      </rPr>
      <t>】</t>
    </r>
    <r>
      <rPr>
        <sz val="11"/>
        <color theme="1"/>
        <rFont val="Times New Roman"/>
        <charset val="134"/>
      </rPr>
      <t>78</t>
    </r>
    <r>
      <rPr>
        <sz val="11"/>
        <color theme="1"/>
        <rFont val="宋体"/>
        <charset val="134"/>
      </rPr>
      <t>号
中共八宿县教育局党组会议纪要</t>
    </r>
    <r>
      <rPr>
        <sz val="11"/>
        <color theme="1"/>
        <rFont val="Times New Roman"/>
        <charset val="134"/>
      </rPr>
      <t xml:space="preserve">  </t>
    </r>
    <r>
      <rPr>
        <sz val="11"/>
        <color theme="1"/>
        <rFont val="宋体"/>
        <charset val="134"/>
      </rPr>
      <t>【</t>
    </r>
    <r>
      <rPr>
        <sz val="11"/>
        <color theme="1"/>
        <rFont val="Times New Roman"/>
        <charset val="134"/>
      </rPr>
      <t>2025</t>
    </r>
    <r>
      <rPr>
        <sz val="11"/>
        <color theme="1"/>
        <rFont val="宋体"/>
        <charset val="134"/>
      </rPr>
      <t>】</t>
    </r>
    <r>
      <rPr>
        <sz val="11"/>
        <color theme="1"/>
        <rFont val="Times New Roman"/>
        <charset val="134"/>
      </rPr>
      <t>10</t>
    </r>
    <r>
      <rPr>
        <sz val="11"/>
        <color theme="1"/>
        <rFont val="宋体"/>
        <charset val="134"/>
      </rPr>
      <t>号</t>
    </r>
  </si>
  <si>
    <t>该资金属于四类人员工资，年初统一预算在农业农村和科技水利局，年初安排预算316.25万元，因2024年四类人员五险未上缴账，导致本年资金缺口</t>
  </si>
  <si>
    <r>
      <rPr>
        <sz val="14"/>
        <color theme="1"/>
        <rFont val="Times New Roman"/>
        <charset val="134"/>
      </rPr>
      <t>2025</t>
    </r>
    <r>
      <rPr>
        <sz val="14"/>
        <color theme="1"/>
        <rFont val="宋体"/>
        <charset val="134"/>
      </rPr>
      <t>年律师工资</t>
    </r>
  </si>
  <si>
    <r>
      <rPr>
        <sz val="11"/>
        <color theme="1"/>
        <rFont val="Times New Roman"/>
        <charset val="134"/>
      </rPr>
      <t>八宿县人民政府专题会议纪要【</t>
    </r>
    <r>
      <rPr>
        <sz val="11"/>
        <color theme="1"/>
        <rFont val="Times New Roman"/>
        <charset val="134"/>
      </rPr>
      <t>2025</t>
    </r>
    <r>
      <rPr>
        <sz val="11"/>
        <color theme="1"/>
        <rFont val="宋体"/>
        <charset val="134"/>
      </rPr>
      <t>】</t>
    </r>
    <r>
      <rPr>
        <sz val="11"/>
        <color theme="1"/>
        <rFont val="Times New Roman"/>
        <charset val="134"/>
      </rPr>
      <t>160</t>
    </r>
    <r>
      <rPr>
        <sz val="11"/>
        <color theme="1"/>
        <rFont val="宋体"/>
        <charset val="134"/>
      </rPr>
      <t>号</t>
    </r>
  </si>
  <si>
    <r>
      <rPr>
        <sz val="11"/>
        <color theme="1"/>
        <rFont val="Times New Roman"/>
        <charset val="134"/>
      </rPr>
      <t>14201</t>
    </r>
    <r>
      <rPr>
        <sz val="11"/>
        <color theme="1"/>
        <rFont val="宋体"/>
        <charset val="134"/>
      </rPr>
      <t>元</t>
    </r>
    <r>
      <rPr>
        <sz val="11"/>
        <color theme="1"/>
        <rFont val="Times New Roman"/>
        <charset val="134"/>
      </rPr>
      <t>*9</t>
    </r>
    <r>
      <rPr>
        <sz val="11"/>
        <color theme="1"/>
        <rFont val="宋体"/>
        <charset val="134"/>
      </rPr>
      <t>个月</t>
    </r>
    <r>
      <rPr>
        <sz val="11"/>
        <color theme="1"/>
        <rFont val="Times New Roman"/>
        <charset val="134"/>
      </rPr>
      <t>+</t>
    </r>
    <r>
      <rPr>
        <sz val="11"/>
        <color theme="1"/>
        <rFont val="宋体"/>
        <charset val="134"/>
      </rPr>
      <t>十三薪</t>
    </r>
    <r>
      <rPr>
        <sz val="11"/>
        <color theme="1"/>
        <rFont val="Times New Roman"/>
        <charset val="134"/>
      </rPr>
      <t>14201</t>
    </r>
    <r>
      <rPr>
        <sz val="11"/>
        <color theme="1"/>
        <rFont val="宋体"/>
        <charset val="134"/>
      </rPr>
      <t>元</t>
    </r>
    <r>
      <rPr>
        <sz val="11"/>
        <color theme="1"/>
        <rFont val="Times New Roman"/>
        <charset val="134"/>
      </rPr>
      <t>+11400=153410</t>
    </r>
    <r>
      <rPr>
        <sz val="11"/>
        <color theme="1"/>
        <rFont val="宋体"/>
        <charset val="134"/>
      </rPr>
      <t>元</t>
    </r>
  </si>
  <si>
    <r>
      <rPr>
        <sz val="11"/>
        <color theme="1"/>
        <rFont val="Times New Roman"/>
        <charset val="134"/>
      </rPr>
      <t>中共八宿县委统战部会议纪要【</t>
    </r>
    <r>
      <rPr>
        <sz val="11"/>
        <color theme="1"/>
        <rFont val="Times New Roman"/>
        <charset val="134"/>
      </rPr>
      <t>2025</t>
    </r>
    <r>
      <rPr>
        <sz val="11"/>
        <color theme="1"/>
        <rFont val="宋体"/>
        <charset val="134"/>
      </rPr>
      <t>】</t>
    </r>
    <r>
      <rPr>
        <sz val="11"/>
        <color theme="1"/>
        <rFont val="Times New Roman"/>
        <charset val="134"/>
      </rPr>
      <t>6</t>
    </r>
    <r>
      <rPr>
        <sz val="11"/>
        <color theme="1"/>
        <rFont val="宋体"/>
        <charset val="134"/>
      </rPr>
      <t>号</t>
    </r>
  </si>
  <si>
    <r>
      <rPr>
        <sz val="11"/>
        <color theme="1"/>
        <rFont val="宋体"/>
        <charset val="134"/>
      </rPr>
      <t>缺口</t>
    </r>
    <r>
      <rPr>
        <b/>
        <sz val="11"/>
        <color theme="1"/>
        <rFont val="Times New Roman"/>
        <charset val="134"/>
      </rPr>
      <t>427547.8</t>
    </r>
    <r>
      <rPr>
        <sz val="11"/>
        <color theme="1"/>
        <rFont val="宋体"/>
        <charset val="134"/>
      </rPr>
      <t>元。（</t>
    </r>
    <r>
      <rPr>
        <sz val="11"/>
        <color theme="1"/>
        <rFont val="Times New Roman"/>
        <charset val="134"/>
      </rPr>
      <t>2025</t>
    </r>
    <r>
      <rPr>
        <sz val="11"/>
        <color theme="1"/>
        <rFont val="宋体"/>
        <charset val="134"/>
      </rPr>
      <t>年新增人员</t>
    </r>
    <r>
      <rPr>
        <sz val="11"/>
        <color theme="1"/>
        <rFont val="Times New Roman"/>
        <charset val="134"/>
      </rPr>
      <t>8</t>
    </r>
    <r>
      <rPr>
        <sz val="11"/>
        <color theme="1"/>
        <rFont val="宋体"/>
        <charset val="134"/>
      </rPr>
      <t>人，其中二类</t>
    </r>
    <r>
      <rPr>
        <sz val="11"/>
        <color theme="1"/>
        <rFont val="Times New Roman"/>
        <charset val="134"/>
      </rPr>
      <t>2</t>
    </r>
    <r>
      <rPr>
        <sz val="11"/>
        <color theme="1"/>
        <rFont val="宋体"/>
        <charset val="134"/>
      </rPr>
      <t>人、三类</t>
    </r>
    <r>
      <rPr>
        <sz val="11"/>
        <color theme="1"/>
        <rFont val="Times New Roman"/>
        <charset val="134"/>
      </rPr>
      <t>6</t>
    </r>
    <r>
      <rPr>
        <sz val="11"/>
        <color theme="1"/>
        <rFont val="宋体"/>
        <charset val="134"/>
      </rPr>
      <t>人，二类每月标准</t>
    </r>
    <r>
      <rPr>
        <sz val="11"/>
        <color theme="1"/>
        <rFont val="Times New Roman"/>
        <charset val="134"/>
      </rPr>
      <t>1666.7</t>
    </r>
    <r>
      <rPr>
        <sz val="11"/>
        <color theme="1"/>
        <rFont val="宋体"/>
        <charset val="134"/>
      </rPr>
      <t>元，三类每月</t>
    </r>
    <r>
      <rPr>
        <sz val="11"/>
        <color theme="1"/>
        <rFont val="Times New Roman"/>
        <charset val="134"/>
      </rPr>
      <t>2500</t>
    </r>
    <r>
      <rPr>
        <sz val="11"/>
        <color theme="1"/>
        <rFont val="宋体"/>
        <charset val="134"/>
      </rPr>
      <t>元。</t>
    </r>
    <r>
      <rPr>
        <sz val="11"/>
        <color theme="1"/>
        <rFont val="Times New Roman"/>
        <charset val="134"/>
      </rPr>
      <t>2</t>
    </r>
    <r>
      <rPr>
        <sz val="11"/>
        <color theme="1"/>
        <rFont val="宋体"/>
        <charset val="134"/>
      </rPr>
      <t>人</t>
    </r>
    <r>
      <rPr>
        <sz val="11"/>
        <color theme="1"/>
        <rFont val="Times New Roman"/>
        <charset val="134"/>
      </rPr>
      <t>*1666.7*5</t>
    </r>
    <r>
      <rPr>
        <sz val="11"/>
        <color theme="1"/>
        <rFont val="宋体"/>
        <charset val="134"/>
      </rPr>
      <t>个月</t>
    </r>
    <r>
      <rPr>
        <sz val="11"/>
        <color theme="1"/>
        <rFont val="Times New Roman"/>
        <charset val="134"/>
      </rPr>
      <t>=16667</t>
    </r>
    <r>
      <rPr>
        <sz val="11"/>
        <color theme="1"/>
        <rFont val="宋体"/>
        <charset val="134"/>
      </rPr>
      <t>元，</t>
    </r>
    <r>
      <rPr>
        <sz val="11"/>
        <color theme="1"/>
        <rFont val="Times New Roman"/>
        <charset val="134"/>
      </rPr>
      <t>6</t>
    </r>
    <r>
      <rPr>
        <sz val="11"/>
        <color theme="1"/>
        <rFont val="宋体"/>
        <charset val="134"/>
      </rPr>
      <t>人</t>
    </r>
    <r>
      <rPr>
        <sz val="11"/>
        <color theme="1"/>
        <rFont val="Times New Roman"/>
        <charset val="134"/>
      </rPr>
      <t>*2500*5</t>
    </r>
    <r>
      <rPr>
        <sz val="11"/>
        <color theme="1"/>
        <rFont val="宋体"/>
        <charset val="134"/>
      </rPr>
      <t>个月</t>
    </r>
    <r>
      <rPr>
        <sz val="11"/>
        <color theme="1"/>
        <rFont val="Times New Roman"/>
        <charset val="134"/>
      </rPr>
      <t>=75000</t>
    </r>
    <r>
      <rPr>
        <sz val="11"/>
        <color theme="1"/>
        <rFont val="宋体"/>
        <charset val="134"/>
      </rPr>
      <t>元，计</t>
    </r>
    <r>
      <rPr>
        <b/>
        <sz val="11"/>
        <color theme="1"/>
        <rFont val="Times New Roman"/>
        <charset val="134"/>
      </rPr>
      <t>91667</t>
    </r>
    <r>
      <rPr>
        <sz val="11"/>
        <color theme="1"/>
        <rFont val="宋体"/>
        <charset val="134"/>
      </rPr>
      <t>元。年初填报预算时未按类区报送，导致年初预算中少报</t>
    </r>
    <r>
      <rPr>
        <b/>
        <sz val="11"/>
        <color theme="1"/>
        <rFont val="Times New Roman"/>
        <charset val="134"/>
      </rPr>
      <t>335880.8</t>
    </r>
    <r>
      <rPr>
        <sz val="11"/>
        <color theme="1"/>
        <rFont val="宋体"/>
        <charset val="134"/>
      </rPr>
      <t>元。）</t>
    </r>
  </si>
  <si>
    <r>
      <rPr>
        <sz val="11"/>
        <color theme="1"/>
        <rFont val="宋体"/>
        <charset val="134"/>
      </rPr>
      <t>西藏自治区财政厅文件</t>
    </r>
    <r>
      <rPr>
        <sz val="11"/>
        <color theme="1"/>
        <rFont val="Times New Roman"/>
        <charset val="134"/>
      </rPr>
      <t xml:space="preserve">   </t>
    </r>
    <r>
      <rPr>
        <sz val="11"/>
        <color theme="1"/>
        <rFont val="宋体"/>
        <charset val="134"/>
      </rPr>
      <t>藏财行字【</t>
    </r>
    <r>
      <rPr>
        <sz val="11"/>
        <color theme="1"/>
        <rFont val="Times New Roman"/>
        <charset val="134"/>
      </rPr>
      <t>2014</t>
    </r>
    <r>
      <rPr>
        <sz val="11"/>
        <color theme="1"/>
        <rFont val="宋体"/>
        <charset val="134"/>
      </rPr>
      <t>】</t>
    </r>
    <r>
      <rPr>
        <sz val="11"/>
        <color theme="1"/>
        <rFont val="Times New Roman"/>
        <charset val="134"/>
      </rPr>
      <t>40</t>
    </r>
    <r>
      <rPr>
        <sz val="11"/>
        <color theme="1"/>
        <rFont val="宋体"/>
        <charset val="134"/>
      </rPr>
      <t>号</t>
    </r>
  </si>
  <si>
    <r>
      <rPr>
        <sz val="11"/>
        <color theme="1"/>
        <rFont val="Times New Roman"/>
        <charset val="134"/>
      </rPr>
      <t>八宿县人民政府专题会议纪要【</t>
    </r>
    <r>
      <rPr>
        <sz val="11"/>
        <color theme="1"/>
        <rFont val="Times New Roman"/>
        <charset val="134"/>
      </rPr>
      <t>2025</t>
    </r>
    <r>
      <rPr>
        <sz val="11"/>
        <color theme="1"/>
        <rFont val="宋体"/>
        <charset val="134"/>
      </rPr>
      <t>】</t>
    </r>
    <r>
      <rPr>
        <sz val="11"/>
        <color theme="1"/>
        <rFont val="Times New Roman"/>
        <charset val="134"/>
      </rPr>
      <t>138</t>
    </r>
    <r>
      <rPr>
        <sz val="11"/>
        <color theme="1"/>
        <rFont val="宋体"/>
        <charset val="134"/>
      </rPr>
      <t>号</t>
    </r>
    <r>
      <rPr>
        <sz val="11"/>
        <color theme="1"/>
        <rFont val="Times New Roman"/>
        <charset val="134"/>
      </rPr>
      <t xml:space="preserve">
</t>
    </r>
    <r>
      <rPr>
        <sz val="11"/>
        <color theme="1"/>
        <rFont val="宋体"/>
        <charset val="134"/>
      </rPr>
      <t>中国共产党八宿县委员会常委会会议纪要（十届第</t>
    </r>
    <r>
      <rPr>
        <sz val="11"/>
        <color theme="1"/>
        <rFont val="Times New Roman"/>
        <charset val="134"/>
      </rPr>
      <t>92</t>
    </r>
    <r>
      <rPr>
        <sz val="11"/>
        <color theme="1"/>
        <rFont val="宋体"/>
        <charset val="134"/>
      </rPr>
      <t>号）</t>
    </r>
    <r>
      <rPr>
        <sz val="11"/>
        <color theme="1"/>
        <rFont val="Times New Roman"/>
        <charset val="134"/>
      </rPr>
      <t xml:space="preserve">
</t>
    </r>
    <r>
      <rPr>
        <sz val="11"/>
        <color theme="1"/>
        <rFont val="宋体"/>
        <charset val="134"/>
      </rPr>
      <t>八宿县人民政府办公室关于同意《关于招聘两名审计辅助人员事宜请示》的批复</t>
    </r>
  </si>
  <si>
    <r>
      <rPr>
        <sz val="11"/>
        <color theme="1"/>
        <rFont val="Times New Roman"/>
        <charset val="134"/>
      </rPr>
      <t>昌都市人民政府办公室文件</t>
    </r>
    <r>
      <rPr>
        <sz val="11"/>
        <color theme="1"/>
        <rFont val="Times New Roman"/>
        <charset val="134"/>
      </rPr>
      <t xml:space="preserve"> </t>
    </r>
    <r>
      <rPr>
        <sz val="11"/>
        <color theme="1"/>
        <rFont val="宋体"/>
        <charset val="134"/>
      </rPr>
      <t>昌政办复【</t>
    </r>
    <r>
      <rPr>
        <sz val="11"/>
        <color theme="1"/>
        <rFont val="Times New Roman"/>
        <charset val="134"/>
      </rPr>
      <t>2021</t>
    </r>
    <r>
      <rPr>
        <sz val="11"/>
        <color theme="1"/>
        <rFont val="宋体"/>
        <charset val="134"/>
      </rPr>
      <t>】</t>
    </r>
    <r>
      <rPr>
        <sz val="11"/>
        <color theme="1"/>
        <rFont val="Times New Roman"/>
        <charset val="134"/>
      </rPr>
      <t>38</t>
    </r>
    <r>
      <rPr>
        <sz val="11"/>
        <color theme="1"/>
        <rFont val="宋体"/>
        <charset val="134"/>
      </rPr>
      <t>号</t>
    </r>
    <r>
      <rPr>
        <sz val="11"/>
        <color theme="1"/>
        <rFont val="Times New Roman"/>
        <charset val="134"/>
      </rPr>
      <t xml:space="preserve"> </t>
    </r>
    <r>
      <rPr>
        <sz val="11"/>
        <color theme="1"/>
        <rFont val="宋体"/>
        <charset val="134"/>
      </rPr>
      <t>昌都市人民政府办公室关于配套全市</t>
    </r>
    <r>
      <rPr>
        <sz val="11"/>
        <color theme="1"/>
        <rFont val="Times New Roman"/>
        <charset val="134"/>
      </rPr>
      <t>“</t>
    </r>
    <r>
      <rPr>
        <sz val="11"/>
        <color theme="1"/>
        <rFont val="宋体"/>
        <charset val="134"/>
      </rPr>
      <t>三支一扶</t>
    </r>
    <r>
      <rPr>
        <sz val="11"/>
        <color theme="1"/>
        <rFont val="Times New Roman"/>
        <charset val="134"/>
      </rPr>
      <t>”</t>
    </r>
    <r>
      <rPr>
        <sz val="11"/>
        <color theme="1"/>
        <rFont val="宋体"/>
        <charset val="134"/>
      </rPr>
      <t>人员社会保险单位缴纳部分资金的批复</t>
    </r>
  </si>
  <si>
    <r>
      <rPr>
        <sz val="11"/>
        <color theme="1"/>
        <rFont val="宋体"/>
        <charset val="134"/>
      </rPr>
      <t>目前我县三支一扶在岗人员21人，因年初未配套三支一扶工资及绩效，上级下达110.1万元，该资金不足以发放三支一扶五险单位配套部分，现申请保险单位配套部分：按每人每月</t>
    </r>
    <r>
      <rPr>
        <sz val="11"/>
        <color theme="1"/>
        <rFont val="Times New Roman"/>
        <charset val="134"/>
      </rPr>
      <t>1702.95</t>
    </r>
    <r>
      <rPr>
        <sz val="11"/>
        <color theme="1"/>
        <rFont val="宋体"/>
        <charset val="134"/>
      </rPr>
      <t>元标准，</t>
    </r>
    <r>
      <rPr>
        <sz val="11"/>
        <color theme="1"/>
        <rFont val="Times New Roman"/>
        <charset val="134"/>
      </rPr>
      <t>21</t>
    </r>
    <r>
      <rPr>
        <sz val="11"/>
        <color theme="1"/>
        <rFont val="宋体"/>
        <charset val="134"/>
      </rPr>
      <t>人</t>
    </r>
    <r>
      <rPr>
        <sz val="11"/>
        <color theme="1"/>
        <rFont val="Times New Roman"/>
        <charset val="134"/>
      </rPr>
      <t>*1702.92</t>
    </r>
    <r>
      <rPr>
        <sz val="11"/>
        <color theme="1"/>
        <rFont val="宋体"/>
        <charset val="134"/>
      </rPr>
      <t>元</t>
    </r>
    <r>
      <rPr>
        <sz val="11"/>
        <color theme="1"/>
        <rFont val="Times New Roman"/>
        <charset val="134"/>
      </rPr>
      <t>*12</t>
    </r>
    <r>
      <rPr>
        <sz val="11"/>
        <color theme="1"/>
        <rFont val="宋体"/>
        <charset val="134"/>
      </rPr>
      <t>个月</t>
    </r>
    <r>
      <rPr>
        <sz val="11"/>
        <color theme="1"/>
        <rFont val="Times New Roman"/>
        <charset val="134"/>
      </rPr>
      <t>1702.92</t>
    </r>
    <r>
      <rPr>
        <sz val="11"/>
        <color theme="1"/>
        <rFont val="宋体"/>
        <charset val="134"/>
      </rPr>
      <t>元</t>
    </r>
    <r>
      <rPr>
        <sz val="11"/>
        <color theme="1"/>
        <rFont val="Times New Roman"/>
        <charset val="134"/>
      </rPr>
      <t>=429143.4</t>
    </r>
    <r>
      <rPr>
        <sz val="11"/>
        <color theme="1"/>
        <rFont val="宋体"/>
        <charset val="134"/>
      </rPr>
      <t>元。</t>
    </r>
  </si>
  <si>
    <r>
      <rPr>
        <sz val="14"/>
        <color theme="1"/>
        <rFont val="Times New Roman"/>
        <charset val="134"/>
      </rPr>
      <t>2024</t>
    </r>
    <r>
      <rPr>
        <sz val="14"/>
        <color theme="1"/>
        <rFont val="宋体"/>
        <charset val="134"/>
      </rPr>
      <t>年度乡（镇）卫生院转正人员包干经费</t>
    </r>
  </si>
  <si>
    <r>
      <rPr>
        <sz val="11"/>
        <color theme="1"/>
        <rFont val="宋体"/>
        <charset val="134"/>
      </rPr>
      <t>根据昌都市干部职工请假和外出报批管理规定 第二章 第六条 第二项 新录用到机关事业单位工作的干部职工，从转正后享受休假待遇。
关于贡曲曲宗等</t>
    </r>
    <r>
      <rPr>
        <sz val="11"/>
        <color theme="1"/>
        <rFont val="Times New Roman"/>
        <charset val="134"/>
      </rPr>
      <t>16</t>
    </r>
    <r>
      <rPr>
        <sz val="11"/>
        <color theme="1"/>
        <rFont val="宋体"/>
        <charset val="134"/>
      </rPr>
      <t>名同志试用期满岗位聘用的通知</t>
    </r>
    <r>
      <rPr>
        <sz val="11"/>
        <color theme="1"/>
        <rFont val="Times New Roman"/>
        <charset val="134"/>
      </rPr>
      <t xml:space="preserve">   </t>
    </r>
    <r>
      <rPr>
        <sz val="11"/>
        <color theme="1"/>
        <rFont val="宋体"/>
        <charset val="134"/>
      </rPr>
      <t>八人社发【</t>
    </r>
    <r>
      <rPr>
        <sz val="11"/>
        <color theme="1"/>
        <rFont val="Times New Roman"/>
        <charset val="134"/>
      </rPr>
      <t>2024</t>
    </r>
    <r>
      <rPr>
        <sz val="11"/>
        <color theme="1"/>
        <rFont val="宋体"/>
        <charset val="134"/>
      </rPr>
      <t>】</t>
    </r>
    <r>
      <rPr>
        <sz val="11"/>
        <color theme="1"/>
        <rFont val="Times New Roman"/>
        <charset val="134"/>
      </rPr>
      <t>78</t>
    </r>
    <r>
      <rPr>
        <sz val="11"/>
        <color theme="1"/>
        <rFont val="宋体"/>
        <charset val="134"/>
      </rPr>
      <t>号</t>
    </r>
  </si>
  <si>
    <r>
      <rPr>
        <sz val="11"/>
        <color theme="1"/>
        <rFont val="Times New Roman"/>
        <charset val="134"/>
      </rPr>
      <t>2024</t>
    </r>
    <r>
      <rPr>
        <sz val="11"/>
        <color theme="1"/>
        <rFont val="宋体"/>
        <charset val="134"/>
      </rPr>
      <t>年</t>
    </r>
    <r>
      <rPr>
        <sz val="11"/>
        <color theme="1"/>
        <rFont val="Times New Roman"/>
        <charset val="134"/>
      </rPr>
      <t>11</t>
    </r>
    <r>
      <rPr>
        <sz val="11"/>
        <color theme="1"/>
        <rFont val="宋体"/>
        <charset val="134"/>
      </rPr>
      <t>月</t>
    </r>
    <r>
      <rPr>
        <sz val="11"/>
        <color theme="1"/>
        <rFont val="Times New Roman"/>
        <charset val="134"/>
      </rPr>
      <t>1</t>
    </r>
    <r>
      <rPr>
        <sz val="11"/>
        <color theme="1"/>
        <rFont val="宋体"/>
        <charset val="134"/>
      </rPr>
      <t>日各乡镇人员转正人员</t>
    </r>
    <r>
      <rPr>
        <sz val="11"/>
        <color theme="1"/>
        <rFont val="Times New Roman"/>
        <charset val="134"/>
      </rPr>
      <t>4</t>
    </r>
    <r>
      <rPr>
        <sz val="11"/>
        <color theme="1"/>
        <rFont val="宋体"/>
        <charset val="134"/>
      </rPr>
      <t>人，每人</t>
    </r>
    <r>
      <rPr>
        <sz val="11"/>
        <color theme="1"/>
        <rFont val="Times New Roman"/>
        <charset val="134"/>
      </rPr>
      <t>6200</t>
    </r>
    <r>
      <rPr>
        <sz val="11"/>
        <color theme="1"/>
        <rFont val="宋体"/>
        <charset val="134"/>
      </rPr>
      <t>元，共计</t>
    </r>
    <r>
      <rPr>
        <sz val="11"/>
        <color theme="1"/>
        <rFont val="Times New Roman"/>
        <charset val="134"/>
      </rPr>
      <t>24800</t>
    </r>
    <r>
      <rPr>
        <sz val="11"/>
        <color theme="1"/>
        <rFont val="宋体"/>
        <charset val="134"/>
      </rPr>
      <t>元，未享受</t>
    </r>
    <r>
      <rPr>
        <sz val="11"/>
        <color theme="1"/>
        <rFont val="Times New Roman"/>
        <charset val="134"/>
      </rPr>
      <t>2024</t>
    </r>
    <r>
      <rPr>
        <sz val="11"/>
        <color theme="1"/>
        <rFont val="宋体"/>
        <charset val="134"/>
      </rPr>
      <t>年包干经费，</t>
    </r>
  </si>
  <si>
    <r>
      <rPr>
        <sz val="26"/>
        <color theme="1"/>
        <rFont val="Times New Roman"/>
        <charset val="134"/>
      </rPr>
      <t>2025</t>
    </r>
    <r>
      <rPr>
        <sz val="26"/>
        <color theme="1"/>
        <rFont val="方正小标宋简体"/>
        <charset val="134"/>
      </rPr>
      <t>年中期调整</t>
    </r>
    <r>
      <rPr>
        <sz val="26"/>
        <color theme="1"/>
        <rFont val="Times New Roman"/>
        <charset val="134"/>
      </rPr>
      <t>“</t>
    </r>
    <r>
      <rPr>
        <sz val="26"/>
        <color theme="1"/>
        <rFont val="方正小标宋简体"/>
        <charset val="134"/>
      </rPr>
      <t>刚性支出</t>
    </r>
    <r>
      <rPr>
        <sz val="26"/>
        <color theme="1"/>
        <rFont val="Times New Roman"/>
        <charset val="134"/>
      </rPr>
      <t>”</t>
    </r>
    <r>
      <rPr>
        <sz val="26"/>
        <color theme="1"/>
        <rFont val="方正小标宋简体"/>
        <charset val="134"/>
      </rPr>
      <t>预算统计表</t>
    </r>
  </si>
  <si>
    <r>
      <rPr>
        <sz val="14"/>
        <color theme="1"/>
        <rFont val="Times New Roman"/>
        <charset val="134"/>
      </rPr>
      <t>2025</t>
    </r>
    <r>
      <rPr>
        <sz val="14"/>
        <color theme="1"/>
        <rFont val="宋体"/>
        <charset val="134"/>
      </rPr>
      <t>年西藏自治区政府专项债券（二期）专项债八宿县政府北侧停车场项目发行费用</t>
    </r>
  </si>
  <si>
    <r>
      <rPr>
        <sz val="11"/>
        <color theme="1"/>
        <rFont val="Times New Roman"/>
        <charset val="134"/>
      </rPr>
      <t>西藏昌都市财政局办公室</t>
    </r>
    <r>
      <rPr>
        <sz val="11"/>
        <color theme="1"/>
        <rFont val="Times New Roman"/>
        <charset val="134"/>
      </rPr>
      <t xml:space="preserve"> </t>
    </r>
    <r>
      <rPr>
        <sz val="11"/>
        <color theme="1"/>
        <rFont val="宋体"/>
        <charset val="134"/>
      </rPr>
      <t>昌财预【</t>
    </r>
    <r>
      <rPr>
        <sz val="11"/>
        <color theme="1"/>
        <rFont val="Times New Roman"/>
        <charset val="134"/>
      </rPr>
      <t>2025</t>
    </r>
    <r>
      <rPr>
        <sz val="11"/>
        <color theme="1"/>
        <rFont val="宋体"/>
        <charset val="134"/>
      </rPr>
      <t>】</t>
    </r>
    <r>
      <rPr>
        <sz val="11"/>
        <color theme="1"/>
        <rFont val="Times New Roman"/>
        <charset val="134"/>
      </rPr>
      <t>4</t>
    </r>
    <r>
      <rPr>
        <sz val="11"/>
        <color theme="1"/>
        <rFont val="宋体"/>
        <charset val="134"/>
      </rPr>
      <t>号</t>
    </r>
    <r>
      <rPr>
        <sz val="11"/>
        <color theme="1"/>
        <rFont val="Times New Roman"/>
        <charset val="134"/>
      </rPr>
      <t xml:space="preserve"> </t>
    </r>
    <r>
      <rPr>
        <sz val="11"/>
        <color theme="1"/>
        <rFont val="宋体"/>
        <charset val="134"/>
      </rPr>
      <t>关于上缴政府债券发行费用等相关资金的通知</t>
    </r>
  </si>
  <si>
    <r>
      <rPr>
        <sz val="14"/>
        <color theme="1"/>
        <rFont val="Times New Roman"/>
        <charset val="134"/>
      </rPr>
      <t>2025</t>
    </r>
    <r>
      <rPr>
        <sz val="14"/>
        <color theme="1"/>
        <rFont val="宋体"/>
        <charset val="134"/>
      </rPr>
      <t>年西藏自治区政府专项债券（二期）专项债八宿县政府北侧停车场项目利息费用</t>
    </r>
  </si>
  <si>
    <r>
      <rPr>
        <sz val="11"/>
        <color theme="1"/>
        <rFont val="Times New Roman"/>
        <charset val="134"/>
      </rPr>
      <t>西藏昌都市财政局文件</t>
    </r>
    <r>
      <rPr>
        <sz val="11"/>
        <color theme="1"/>
        <rFont val="Times New Roman"/>
        <charset val="134"/>
      </rPr>
      <t xml:space="preserve"> </t>
    </r>
    <r>
      <rPr>
        <sz val="11"/>
        <color theme="1"/>
        <rFont val="宋体"/>
        <charset val="134"/>
      </rPr>
      <t>昌财预【</t>
    </r>
    <r>
      <rPr>
        <sz val="11"/>
        <color theme="1"/>
        <rFont val="Times New Roman"/>
        <charset val="134"/>
      </rPr>
      <t>2025</t>
    </r>
    <r>
      <rPr>
        <sz val="11"/>
        <color theme="1"/>
        <rFont val="宋体"/>
        <charset val="134"/>
      </rPr>
      <t>】</t>
    </r>
    <r>
      <rPr>
        <sz val="11"/>
        <color theme="1"/>
        <rFont val="Times New Roman"/>
        <charset val="134"/>
      </rPr>
      <t>30</t>
    </r>
    <r>
      <rPr>
        <sz val="11"/>
        <color theme="1"/>
        <rFont val="宋体"/>
        <charset val="134"/>
      </rPr>
      <t>号</t>
    </r>
    <r>
      <rPr>
        <sz val="11"/>
        <color theme="1"/>
        <rFont val="Times New Roman"/>
        <charset val="134"/>
      </rPr>
      <t xml:space="preserve"> </t>
    </r>
    <r>
      <rPr>
        <sz val="11"/>
        <color theme="1"/>
        <rFont val="宋体"/>
        <charset val="134"/>
      </rPr>
      <t>西藏昌都市财政局关于上缴</t>
    </r>
    <r>
      <rPr>
        <sz val="11"/>
        <color theme="1"/>
        <rFont val="Times New Roman"/>
        <charset val="134"/>
      </rPr>
      <t>2025</t>
    </r>
    <r>
      <rPr>
        <sz val="11"/>
        <color theme="1"/>
        <rFont val="宋体"/>
        <charset val="134"/>
      </rPr>
      <t>年度政府债券利息等资金的通知</t>
    </r>
  </si>
  <si>
    <r>
      <rPr>
        <sz val="14"/>
        <color theme="1"/>
        <rFont val="宋体"/>
        <charset val="134"/>
      </rPr>
      <t>八宿县</t>
    </r>
    <r>
      <rPr>
        <sz val="14"/>
        <color theme="1"/>
        <rFont val="Times New Roman"/>
        <charset val="134"/>
      </rPr>
      <t>2016</t>
    </r>
    <r>
      <rPr>
        <sz val="14"/>
        <color theme="1"/>
        <rFont val="宋体"/>
        <charset val="134"/>
      </rPr>
      <t>年乡镇棚户区改造项目</t>
    </r>
  </si>
  <si>
    <t>应收利息通知书（无文号）国家开发银行西藏自治区分行</t>
  </si>
  <si>
    <t>因提前还款乡镇棚户区贷款，所产生的利息差。</t>
  </si>
  <si>
    <r>
      <rPr>
        <sz val="14"/>
        <color theme="1"/>
        <rFont val="Times New Roman"/>
        <charset val="134"/>
      </rPr>
      <t>2025</t>
    </r>
    <r>
      <rPr>
        <sz val="14"/>
        <color theme="1"/>
        <rFont val="宋体"/>
        <charset val="134"/>
      </rPr>
      <t>年西藏自治区政府一般债券（三期）八宿县莲花大桥新建工程发行费用</t>
    </r>
  </si>
  <si>
    <r>
      <rPr>
        <sz val="11"/>
        <color theme="1"/>
        <rFont val="Times New Roman"/>
        <charset val="134"/>
      </rPr>
      <t>西藏昌都市财政局文件</t>
    </r>
    <r>
      <rPr>
        <sz val="11"/>
        <color theme="1"/>
        <rFont val="Times New Roman"/>
        <charset val="134"/>
      </rPr>
      <t xml:space="preserve"> </t>
    </r>
    <r>
      <rPr>
        <sz val="11"/>
        <color theme="1"/>
        <rFont val="宋体"/>
        <charset val="134"/>
      </rPr>
      <t>昌财预【</t>
    </r>
    <r>
      <rPr>
        <sz val="11"/>
        <color theme="1"/>
        <rFont val="Times New Roman"/>
        <charset val="134"/>
      </rPr>
      <t>2025</t>
    </r>
    <r>
      <rPr>
        <sz val="11"/>
        <color theme="1"/>
        <rFont val="宋体"/>
        <charset val="134"/>
      </rPr>
      <t>】</t>
    </r>
    <r>
      <rPr>
        <sz val="11"/>
        <color theme="1"/>
        <rFont val="Times New Roman"/>
        <charset val="134"/>
      </rPr>
      <t>27</t>
    </r>
    <r>
      <rPr>
        <sz val="11"/>
        <color theme="1"/>
        <rFont val="宋体"/>
        <charset val="134"/>
      </rPr>
      <t>号</t>
    </r>
    <r>
      <rPr>
        <sz val="11"/>
        <color theme="1"/>
        <rFont val="Times New Roman"/>
        <charset val="134"/>
      </rPr>
      <t xml:space="preserve"> </t>
    </r>
    <r>
      <rPr>
        <sz val="11"/>
        <color theme="1"/>
        <rFont val="宋体"/>
        <charset val="134"/>
      </rPr>
      <t>关于上缴</t>
    </r>
    <r>
      <rPr>
        <sz val="11"/>
        <color theme="1"/>
        <rFont val="Times New Roman"/>
        <charset val="134"/>
      </rPr>
      <t>2025</t>
    </r>
    <r>
      <rPr>
        <sz val="11"/>
        <color theme="1"/>
        <rFont val="宋体"/>
        <charset val="134"/>
      </rPr>
      <t>年第三批政府债券发行费等相关费用的通知</t>
    </r>
  </si>
  <si>
    <t>八宿县县城污水处理厂第四季度管理运行费</t>
  </si>
  <si>
    <r>
      <rPr>
        <sz val="11"/>
        <color theme="1"/>
        <rFont val="宋体"/>
        <charset val="134"/>
      </rPr>
      <t>八宿县人民政府会议纪要【</t>
    </r>
    <r>
      <rPr>
        <sz val="11"/>
        <color theme="1"/>
        <rFont val="Times New Roman"/>
        <charset val="134"/>
      </rPr>
      <t>2023</t>
    </r>
    <r>
      <rPr>
        <sz val="11"/>
        <color theme="1"/>
        <rFont val="宋体"/>
        <charset val="134"/>
      </rPr>
      <t>】</t>
    </r>
    <r>
      <rPr>
        <sz val="11"/>
        <color theme="1"/>
        <rFont val="Times New Roman"/>
        <charset val="134"/>
      </rPr>
      <t>2</t>
    </r>
    <r>
      <rPr>
        <sz val="11"/>
        <color theme="1"/>
        <rFont val="宋体"/>
        <charset val="134"/>
      </rPr>
      <t>号</t>
    </r>
  </si>
  <si>
    <t>2025年城乡环境卫生年初需求871万元，年初实际预算安排400万元、盘活存量资金中安排375.44万元，计：775.44万元，其中包含1.八宿县人民政府专题会议纪要【2024】44号（城乡垃圾填场排污许可证、检测费用50万） ；2.政府纪要【2018】54号（环卫回收补贴5万）；3.县人民政府会议纪要【2016】37号（车辆日常运行经费145万）；4.县人民政府会议纪要【2023】2号（八宿县县城污水处理厂第三方运营210万）；5.县人民政府会议纪要【2021】221号（县辖区56座公厕管理维修112万）6.县人民政府会议纪要【2024】9号（西巴污水处理厂24.98万）,7.县人民政府会议纪要【2024】6号（.然乌环卫外包135.65万），8.五保户供应中心污水35.5万，9.临时工工资35.76万，10.县人民政府会议纪要【2015】23号（城管制服 7.9215万） ,11环卫服9.7785万，12.县人民政府会议纪要【2024】6号（然乌污水处理厂63.958万）；13.县人民政府会议纪要【2016】37号(11辆摩托车维护及油料费5.5万)；14.垃圾填埋场运行费用（30万）。</t>
  </si>
  <si>
    <t>关于印发《西藏自治区农业保险保费补贴管理实施细则》的通知   藏财金 【2023】65号</t>
  </si>
  <si>
    <r>
      <rPr>
        <sz val="11"/>
        <color theme="1"/>
        <rFont val="宋体"/>
        <charset val="134"/>
      </rPr>
      <t>2025年县级应配套</t>
    </r>
    <r>
      <rPr>
        <sz val="11"/>
        <color theme="1"/>
        <rFont val="Times New Roman"/>
        <charset val="134"/>
      </rPr>
      <t>121.47</t>
    </r>
    <r>
      <rPr>
        <sz val="11"/>
        <color theme="1"/>
        <rFont val="宋体"/>
        <charset val="134"/>
      </rPr>
      <t>万元，盘活存量资金中已配套</t>
    </r>
    <r>
      <rPr>
        <sz val="11"/>
        <color theme="1"/>
        <rFont val="Times New Roman"/>
        <charset val="134"/>
      </rPr>
      <t>105</t>
    </r>
    <r>
      <rPr>
        <sz val="11"/>
        <color theme="1"/>
        <rFont val="宋体"/>
        <charset val="134"/>
      </rPr>
      <t>万元，缺口资金</t>
    </r>
    <r>
      <rPr>
        <sz val="11"/>
        <color theme="1"/>
        <rFont val="Times New Roman"/>
        <charset val="134"/>
      </rPr>
      <t>17</t>
    </r>
    <r>
      <rPr>
        <sz val="11"/>
        <color theme="1"/>
        <rFont val="宋体"/>
        <charset val="134"/>
      </rPr>
      <t>万元。（中央配套504万元、自治区配套562万元、市级配套121.57万元、县级配套121.47万元，共计1309.04万元，2025年保险公司需赔付资金为1717.9万元，已赔付1567.9万元，未赔付150万元）</t>
    </r>
  </si>
  <si>
    <r>
      <rPr>
        <sz val="14"/>
        <color theme="1"/>
        <rFont val="宋体"/>
        <charset val="134"/>
      </rPr>
      <t>统计全国</t>
    </r>
    <r>
      <rPr>
        <sz val="14"/>
        <color theme="1"/>
        <rFont val="Times New Roman"/>
        <charset val="134"/>
      </rPr>
      <t>1%</t>
    </r>
    <r>
      <rPr>
        <sz val="14"/>
        <color theme="1"/>
        <rFont val="宋体"/>
        <charset val="134"/>
      </rPr>
      <t>人口调查</t>
    </r>
  </si>
  <si>
    <r>
      <rPr>
        <sz val="11"/>
        <color theme="1"/>
        <rFont val="宋体"/>
        <charset val="134"/>
      </rPr>
      <t>中共八宿县发展改革和经信商务局党组</t>
    </r>
    <r>
      <rPr>
        <sz val="11"/>
        <color theme="1"/>
        <rFont val="Times New Roman"/>
        <charset val="134"/>
      </rPr>
      <t xml:space="preserve"> </t>
    </r>
    <r>
      <rPr>
        <sz val="11"/>
        <color theme="1"/>
        <rFont val="宋体"/>
        <charset val="134"/>
      </rPr>
      <t>发改党组发
【</t>
    </r>
    <r>
      <rPr>
        <sz val="11"/>
        <color theme="1"/>
        <rFont val="Times New Roman"/>
        <charset val="134"/>
      </rPr>
      <t>2025</t>
    </r>
    <r>
      <rPr>
        <sz val="11"/>
        <color theme="1"/>
        <rFont val="宋体"/>
        <charset val="134"/>
      </rPr>
      <t>】</t>
    </r>
    <r>
      <rPr>
        <sz val="11"/>
        <color theme="1"/>
        <rFont val="Times New Roman"/>
        <charset val="134"/>
      </rPr>
      <t>8</t>
    </r>
    <r>
      <rPr>
        <sz val="11"/>
        <color theme="1"/>
        <rFont val="宋体"/>
        <charset val="134"/>
      </rPr>
      <t>号</t>
    </r>
    <r>
      <rPr>
        <sz val="11"/>
        <color theme="1"/>
        <rFont val="Times New Roman"/>
        <charset val="134"/>
      </rPr>
      <t xml:space="preserve">
</t>
    </r>
    <r>
      <rPr>
        <sz val="11"/>
        <color theme="1"/>
        <rFont val="宋体"/>
        <charset val="134"/>
      </rPr>
      <t>西藏自治区人民政府办公厅</t>
    </r>
    <r>
      <rPr>
        <sz val="11"/>
        <color theme="1"/>
        <rFont val="Times New Roman"/>
        <charset val="134"/>
      </rPr>
      <t xml:space="preserve"> </t>
    </r>
    <r>
      <rPr>
        <sz val="11"/>
        <color theme="1"/>
        <rFont val="宋体"/>
        <charset val="134"/>
      </rPr>
      <t>藏政办发【</t>
    </r>
    <r>
      <rPr>
        <sz val="11"/>
        <color theme="1"/>
        <rFont val="Times New Roman"/>
        <charset val="134"/>
      </rPr>
      <t>2025</t>
    </r>
    <r>
      <rPr>
        <sz val="11"/>
        <color theme="1"/>
        <rFont val="宋体"/>
        <charset val="134"/>
      </rPr>
      <t>】</t>
    </r>
    <r>
      <rPr>
        <sz val="11"/>
        <color theme="1"/>
        <rFont val="Times New Roman"/>
        <charset val="134"/>
      </rPr>
      <t>1</t>
    </r>
    <r>
      <rPr>
        <sz val="11"/>
        <color theme="1"/>
        <rFont val="宋体"/>
        <charset val="134"/>
      </rPr>
      <t>号</t>
    </r>
    <r>
      <rPr>
        <sz val="11"/>
        <color theme="1"/>
        <rFont val="Times New Roman"/>
        <charset val="134"/>
      </rPr>
      <t xml:space="preserve"> </t>
    </r>
    <r>
      <rPr>
        <sz val="11"/>
        <color theme="1"/>
        <rFont val="宋体"/>
        <charset val="134"/>
      </rPr>
      <t>关于开展</t>
    </r>
    <r>
      <rPr>
        <sz val="11"/>
        <color theme="1"/>
        <rFont val="Times New Roman"/>
        <charset val="134"/>
      </rPr>
      <t>2025</t>
    </r>
    <r>
      <rPr>
        <sz val="11"/>
        <color theme="1"/>
        <rFont val="宋体"/>
        <charset val="134"/>
      </rPr>
      <t>年全国</t>
    </r>
    <r>
      <rPr>
        <sz val="11"/>
        <color theme="1"/>
        <rFont val="Times New Roman"/>
        <charset val="134"/>
      </rPr>
      <t>1%</t>
    </r>
    <r>
      <rPr>
        <sz val="11"/>
        <color theme="1"/>
        <rFont val="宋体"/>
        <charset val="134"/>
      </rPr>
      <t>人口抽样调查的通知</t>
    </r>
  </si>
  <si>
    <r>
      <rPr>
        <sz val="11"/>
        <color theme="1"/>
        <rFont val="宋体"/>
        <charset val="134"/>
      </rPr>
      <t>统计全国</t>
    </r>
    <r>
      <rPr>
        <sz val="11"/>
        <color theme="1"/>
        <rFont val="Times New Roman"/>
        <charset val="134"/>
      </rPr>
      <t>1%</t>
    </r>
    <r>
      <rPr>
        <sz val="11"/>
        <color theme="1"/>
        <rFont val="宋体"/>
        <charset val="134"/>
      </rPr>
      <t>人口调查时产生的差旅费、办公费、住宿费、宣传费等支出</t>
    </r>
  </si>
  <si>
    <r>
      <rPr>
        <sz val="26"/>
        <color theme="1"/>
        <rFont val="Times New Roman"/>
        <charset val="134"/>
      </rPr>
      <t>2025</t>
    </r>
    <r>
      <rPr>
        <sz val="26"/>
        <color theme="1"/>
        <rFont val="方正小标宋简体"/>
        <charset val="134"/>
      </rPr>
      <t>年中期调整</t>
    </r>
    <r>
      <rPr>
        <sz val="26"/>
        <color theme="1"/>
        <rFont val="Times New Roman"/>
        <charset val="134"/>
      </rPr>
      <t>“</t>
    </r>
    <r>
      <rPr>
        <sz val="26"/>
        <color theme="1"/>
        <rFont val="方正小标宋简体"/>
        <charset val="134"/>
      </rPr>
      <t>非刚性支出</t>
    </r>
    <r>
      <rPr>
        <sz val="26"/>
        <color theme="1"/>
        <rFont val="Times New Roman"/>
        <charset val="134"/>
      </rPr>
      <t>”</t>
    </r>
    <r>
      <rPr>
        <sz val="26"/>
        <color theme="1"/>
        <rFont val="方正小标宋简体"/>
        <charset val="134"/>
      </rPr>
      <t>预算统计表</t>
    </r>
  </si>
  <si>
    <r>
      <rPr>
        <sz val="11"/>
        <color theme="1"/>
        <rFont val="Times New Roman"/>
        <charset val="134"/>
      </rPr>
      <t>中共八宿县纪律检查委员会</t>
    </r>
    <r>
      <rPr>
        <sz val="11"/>
        <color theme="1"/>
        <rFont val="Times New Roman"/>
        <charset val="134"/>
      </rPr>
      <t xml:space="preserve"> </t>
    </r>
    <r>
      <rPr>
        <sz val="11"/>
        <color theme="1"/>
        <rFont val="宋体"/>
        <charset val="134"/>
      </rPr>
      <t>八纪办发【</t>
    </r>
    <r>
      <rPr>
        <sz val="11"/>
        <color theme="1"/>
        <rFont val="Times New Roman"/>
        <charset val="134"/>
      </rPr>
      <t>2025</t>
    </r>
    <r>
      <rPr>
        <sz val="11"/>
        <color theme="1"/>
        <rFont val="宋体"/>
        <charset val="134"/>
      </rPr>
      <t>】</t>
    </r>
    <r>
      <rPr>
        <sz val="11"/>
        <color theme="1"/>
        <rFont val="Times New Roman"/>
        <charset val="134"/>
      </rPr>
      <t>37</t>
    </r>
    <r>
      <rPr>
        <sz val="11"/>
        <color theme="1"/>
        <rFont val="宋体"/>
        <charset val="134"/>
      </rPr>
      <t>号</t>
    </r>
  </si>
  <si>
    <r>
      <rPr>
        <sz val="11"/>
        <color theme="1"/>
        <rFont val="Times New Roman"/>
        <charset val="134"/>
      </rPr>
      <t>巡察组人员差旅费、住宿、交通补贴等经费</t>
    </r>
    <r>
      <rPr>
        <sz val="11"/>
        <color theme="1"/>
        <rFont val="Times New Roman"/>
        <charset val="134"/>
      </rPr>
      <t>18</t>
    </r>
    <r>
      <rPr>
        <sz val="11"/>
        <color theme="1"/>
        <rFont val="宋体"/>
        <charset val="134"/>
      </rPr>
      <t>万元，巡察报告、证据材料整理、档案装订等经费</t>
    </r>
    <r>
      <rPr>
        <sz val="11"/>
        <color theme="1"/>
        <rFont val="Times New Roman"/>
        <charset val="134"/>
      </rPr>
      <t>2</t>
    </r>
    <r>
      <rPr>
        <sz val="11"/>
        <color theme="1"/>
        <rFont val="宋体"/>
        <charset val="134"/>
      </rPr>
      <t>万元。</t>
    </r>
  </si>
  <si>
    <r>
      <rPr>
        <sz val="11"/>
        <color theme="1"/>
        <rFont val="Times New Roman"/>
        <charset val="134"/>
      </rPr>
      <t>当前随着工程建设领域腐败案特点显现，现有办案设备、技术支持、人员保障等存在不足，现需申请办案业务保障经费</t>
    </r>
    <r>
      <rPr>
        <sz val="11"/>
        <color theme="1"/>
        <rFont val="Times New Roman"/>
        <charset val="134"/>
      </rPr>
      <t>2</t>
    </r>
    <r>
      <rPr>
        <sz val="11"/>
        <color theme="1"/>
        <rFont val="宋体"/>
        <charset val="134"/>
      </rPr>
      <t>万元、办案经费补助</t>
    </r>
    <r>
      <rPr>
        <sz val="11"/>
        <color theme="1"/>
        <rFont val="Times New Roman"/>
        <charset val="134"/>
      </rPr>
      <t>6</t>
    </r>
    <r>
      <rPr>
        <sz val="11"/>
        <color theme="1"/>
        <rFont val="宋体"/>
        <charset val="134"/>
      </rPr>
      <t>万元、应急保障预留</t>
    </r>
    <r>
      <rPr>
        <sz val="11"/>
        <color theme="1"/>
        <rFont val="Times New Roman"/>
        <charset val="134"/>
      </rPr>
      <t>2</t>
    </r>
    <r>
      <rPr>
        <sz val="11"/>
        <color theme="1"/>
        <rFont val="宋体"/>
        <charset val="134"/>
      </rPr>
      <t>万元作为突发案件处置备用金。</t>
    </r>
  </si>
  <si>
    <r>
      <rPr>
        <sz val="11"/>
        <color theme="1"/>
        <rFont val="宋体"/>
        <charset val="134"/>
      </rPr>
      <t>关于做好</t>
    </r>
    <r>
      <rPr>
        <sz val="11"/>
        <color theme="1"/>
        <rFont val="Times New Roman"/>
        <charset val="134"/>
      </rPr>
      <t>2022-2024</t>
    </r>
    <r>
      <rPr>
        <sz val="11"/>
        <color theme="1"/>
        <rFont val="宋体"/>
        <charset val="134"/>
      </rPr>
      <t>年度全市藏传佛教寺庙核定员额内吸收补充新僧尼教育培训的通知</t>
    </r>
  </si>
  <si>
    <r>
      <rPr>
        <sz val="11"/>
        <color theme="1"/>
        <rFont val="Times New Roman"/>
        <charset val="134"/>
      </rPr>
      <t>中共八宿县发展改革和经信商务局党组</t>
    </r>
    <r>
      <rPr>
        <sz val="11"/>
        <color theme="1"/>
        <rFont val="Times New Roman"/>
        <charset val="134"/>
      </rPr>
      <t xml:space="preserve"> </t>
    </r>
    <r>
      <rPr>
        <sz val="11"/>
        <color theme="1"/>
        <rFont val="宋体"/>
        <charset val="134"/>
      </rPr>
      <t>发改党组发【</t>
    </r>
    <r>
      <rPr>
        <sz val="11"/>
        <color theme="1"/>
        <rFont val="Times New Roman"/>
        <charset val="134"/>
      </rPr>
      <t>2025</t>
    </r>
    <r>
      <rPr>
        <sz val="11"/>
        <color theme="1"/>
        <rFont val="宋体"/>
        <charset val="134"/>
      </rPr>
      <t>】</t>
    </r>
    <r>
      <rPr>
        <sz val="11"/>
        <color theme="1"/>
        <rFont val="Times New Roman"/>
        <charset val="134"/>
      </rPr>
      <t>8</t>
    </r>
    <r>
      <rPr>
        <sz val="11"/>
        <color theme="1"/>
        <rFont val="宋体"/>
        <charset val="134"/>
      </rPr>
      <t>号</t>
    </r>
  </si>
  <si>
    <r>
      <rPr>
        <sz val="11"/>
        <color theme="1"/>
        <rFont val="Times New Roman"/>
        <charset val="134"/>
      </rPr>
      <t>年初预算</t>
    </r>
    <r>
      <rPr>
        <sz val="11"/>
        <color theme="1"/>
        <rFont val="Times New Roman"/>
        <charset val="134"/>
      </rPr>
      <t>20</t>
    </r>
    <r>
      <rPr>
        <sz val="11"/>
        <color theme="1"/>
        <rFont val="宋体"/>
        <charset val="134"/>
      </rPr>
      <t>万元，剩余</t>
    </r>
    <r>
      <rPr>
        <sz val="11"/>
        <color theme="1"/>
        <rFont val="Times New Roman"/>
        <charset val="134"/>
      </rPr>
      <t>8</t>
    </r>
    <r>
      <rPr>
        <sz val="11"/>
        <color theme="1"/>
        <rFont val="宋体"/>
        <charset val="134"/>
      </rPr>
      <t>万元，剩余资金无法兑现二批次。</t>
    </r>
  </si>
  <si>
    <t>县城商贸中心配套资金</t>
  </si>
  <si>
    <r>
      <rPr>
        <sz val="11"/>
        <color theme="1"/>
        <rFont val="宋体"/>
        <charset val="134"/>
      </rPr>
      <t>中共八宿县发展改革和经信商务局党组</t>
    </r>
    <r>
      <rPr>
        <sz val="11"/>
        <color theme="1"/>
        <rFont val="Times New Roman"/>
        <charset val="134"/>
      </rPr>
      <t xml:space="preserve"> </t>
    </r>
    <r>
      <rPr>
        <sz val="11"/>
        <color theme="1"/>
        <rFont val="宋体"/>
        <charset val="134"/>
      </rPr>
      <t>发改党组发【</t>
    </r>
    <r>
      <rPr>
        <sz val="11"/>
        <color theme="1"/>
        <rFont val="Times New Roman"/>
        <charset val="134"/>
      </rPr>
      <t>2025</t>
    </r>
    <r>
      <rPr>
        <sz val="11"/>
        <color theme="1"/>
        <rFont val="宋体"/>
        <charset val="134"/>
      </rPr>
      <t>】</t>
    </r>
    <r>
      <rPr>
        <sz val="11"/>
        <color theme="1"/>
        <rFont val="Times New Roman"/>
        <charset val="134"/>
      </rPr>
      <t>8</t>
    </r>
    <r>
      <rPr>
        <sz val="11"/>
        <color theme="1"/>
        <rFont val="宋体"/>
        <charset val="134"/>
      </rPr>
      <t>号</t>
    </r>
    <r>
      <rPr>
        <sz val="11"/>
        <color theme="1"/>
        <rFont val="Times New Roman"/>
        <charset val="134"/>
      </rPr>
      <t xml:space="preserve">
</t>
    </r>
    <r>
      <rPr>
        <sz val="11"/>
        <color theme="1"/>
        <rFont val="宋体"/>
        <charset val="134"/>
      </rPr>
      <t>昌都市商务局文件</t>
    </r>
    <r>
      <rPr>
        <sz val="11"/>
        <color theme="1"/>
        <rFont val="Times New Roman"/>
        <charset val="134"/>
      </rPr>
      <t xml:space="preserve"> </t>
    </r>
    <r>
      <rPr>
        <sz val="11"/>
        <color theme="1"/>
        <rFont val="宋体"/>
        <charset val="134"/>
      </rPr>
      <t>昌商发【</t>
    </r>
    <r>
      <rPr>
        <sz val="11"/>
        <color theme="1"/>
        <rFont val="Times New Roman"/>
        <charset val="134"/>
      </rPr>
      <t>2025</t>
    </r>
    <r>
      <rPr>
        <sz val="11"/>
        <color theme="1"/>
        <rFont val="宋体"/>
        <charset val="134"/>
      </rPr>
      <t>】</t>
    </r>
    <r>
      <rPr>
        <sz val="11"/>
        <color theme="1"/>
        <rFont val="Times New Roman"/>
        <charset val="134"/>
      </rPr>
      <t>5</t>
    </r>
    <r>
      <rPr>
        <sz val="11"/>
        <color theme="1"/>
        <rFont val="宋体"/>
        <charset val="134"/>
      </rPr>
      <t>号</t>
    </r>
    <r>
      <rPr>
        <sz val="11"/>
        <color theme="1"/>
        <rFont val="Times New Roman"/>
        <charset val="134"/>
      </rPr>
      <t xml:space="preserve"> </t>
    </r>
    <r>
      <rPr>
        <sz val="11"/>
        <color theme="1"/>
        <rFont val="宋体"/>
        <charset val="134"/>
      </rPr>
      <t>关于推进</t>
    </r>
    <r>
      <rPr>
        <sz val="11"/>
        <color theme="1"/>
        <rFont val="Times New Roman"/>
        <charset val="134"/>
      </rPr>
      <t>2025</t>
    </r>
    <r>
      <rPr>
        <sz val="11"/>
        <color theme="1"/>
        <rFont val="宋体"/>
        <charset val="134"/>
      </rPr>
      <t>年下半年县域商业体系减少项目申报的紧急通知</t>
    </r>
  </si>
  <si>
    <t>文件要求该资金不得用于日常监管服务（涵盖服务指导、监督管理、概算设计、项目评审及绩效评价等）以及国家规定不得列支的其他支出。</t>
  </si>
  <si>
    <t>通过发放消费券、举办购物节等方式，点燃民众的消费热情，让经济血液流动起来；通过补贴等方式，让民众以更实惠的价格购买到生活必需品。</t>
  </si>
  <si>
    <r>
      <rPr>
        <sz val="14"/>
        <color theme="1"/>
        <rFont val="Times New Roman"/>
        <charset val="134"/>
      </rPr>
      <t>2022</t>
    </r>
    <r>
      <rPr>
        <sz val="14"/>
        <color theme="1"/>
        <rFont val="宋体"/>
        <charset val="134"/>
      </rPr>
      <t>年昌都市森林防火高危区（高风险区）综合治理</t>
    </r>
  </si>
  <si>
    <t>清理基本户结余资金时该资金视为存量资金，将该资金于2023年盘活，现施工方前来报该项目尾款，经过核对，该资金已盘活，现申请2022年昌都市森林防火高危区（高风险区）综合治理项目尾款。</t>
  </si>
  <si>
    <t>回购2020-2022年期间交易耕地占补平衡指标费用</t>
  </si>
  <si>
    <r>
      <rPr>
        <sz val="11"/>
        <color theme="1"/>
        <rFont val="宋体"/>
        <charset val="134"/>
      </rPr>
      <t>昌都市人民政府办公室文件</t>
    </r>
    <r>
      <rPr>
        <sz val="11"/>
        <color theme="1"/>
        <rFont val="Times New Roman"/>
        <charset val="134"/>
      </rPr>
      <t xml:space="preserve"> </t>
    </r>
    <r>
      <rPr>
        <sz val="11"/>
        <color theme="1"/>
        <rFont val="宋体"/>
        <charset val="134"/>
      </rPr>
      <t>昌政办发【</t>
    </r>
    <r>
      <rPr>
        <sz val="11"/>
        <color theme="1"/>
        <rFont val="Times New Roman"/>
        <charset val="134"/>
      </rPr>
      <t>2024</t>
    </r>
    <r>
      <rPr>
        <sz val="11"/>
        <color theme="1"/>
        <rFont val="宋体"/>
        <charset val="134"/>
      </rPr>
      <t>】</t>
    </r>
    <r>
      <rPr>
        <sz val="11"/>
        <color theme="1"/>
        <rFont val="Times New Roman"/>
        <charset val="134"/>
      </rPr>
      <t>68</t>
    </r>
    <r>
      <rPr>
        <sz val="11"/>
        <color theme="1"/>
        <rFont val="宋体"/>
        <charset val="134"/>
      </rPr>
      <t>号关于印发《昌都市耕地保护目标调剂平衡及指标分配方案》的通知、八宿县人民政府专题会议纪要
【</t>
    </r>
    <r>
      <rPr>
        <sz val="11"/>
        <color theme="1"/>
        <rFont val="Times New Roman"/>
        <charset val="134"/>
      </rPr>
      <t>2025</t>
    </r>
    <r>
      <rPr>
        <sz val="11"/>
        <color theme="1"/>
        <rFont val="宋体"/>
        <charset val="134"/>
      </rPr>
      <t>】</t>
    </r>
    <r>
      <rPr>
        <sz val="11"/>
        <color theme="1"/>
        <rFont val="Times New Roman"/>
        <charset val="134"/>
      </rPr>
      <t>87</t>
    </r>
    <r>
      <rPr>
        <sz val="11"/>
        <color theme="1"/>
        <rFont val="宋体"/>
        <charset val="134"/>
      </rPr>
      <t>号</t>
    </r>
  </si>
  <si>
    <r>
      <rPr>
        <sz val="11"/>
        <color theme="1"/>
        <rFont val="Times New Roman"/>
        <charset val="134"/>
      </rPr>
      <t>年初预算资金剩余</t>
    </r>
    <r>
      <rPr>
        <sz val="11"/>
        <color theme="1"/>
        <rFont val="Times New Roman"/>
        <charset val="134"/>
      </rPr>
      <t>312.51</t>
    </r>
    <r>
      <rPr>
        <sz val="11"/>
        <color theme="1"/>
        <rFont val="宋体"/>
        <charset val="134"/>
      </rPr>
      <t>元，现待报销资金</t>
    </r>
    <r>
      <rPr>
        <sz val="11"/>
        <color theme="1"/>
        <rFont val="Times New Roman"/>
        <charset val="134"/>
      </rPr>
      <t>60000</t>
    </r>
    <r>
      <rPr>
        <sz val="11"/>
        <color theme="1"/>
        <rFont val="宋体"/>
        <charset val="134"/>
      </rPr>
      <t>元，本年度剩余月份预算</t>
    </r>
    <r>
      <rPr>
        <sz val="11"/>
        <color theme="1"/>
        <rFont val="Times New Roman"/>
        <charset val="134"/>
      </rPr>
      <t>15000</t>
    </r>
    <r>
      <rPr>
        <sz val="11"/>
        <color theme="1"/>
        <rFont val="宋体"/>
        <charset val="134"/>
      </rPr>
      <t>元，共计</t>
    </r>
    <r>
      <rPr>
        <sz val="11"/>
        <color theme="1"/>
        <rFont val="Times New Roman"/>
        <charset val="134"/>
      </rPr>
      <t>75000</t>
    </r>
    <r>
      <rPr>
        <sz val="11"/>
        <color theme="1"/>
        <rFont val="宋体"/>
        <charset val="134"/>
      </rPr>
      <t>元。</t>
    </r>
  </si>
  <si>
    <r>
      <rPr>
        <sz val="14"/>
        <color theme="1"/>
        <rFont val="Times New Roman"/>
        <charset val="134"/>
      </rPr>
      <t>政府办</t>
    </r>
    <r>
      <rPr>
        <sz val="14"/>
        <color theme="1"/>
        <rFont val="Times New Roman"/>
        <charset val="134"/>
      </rPr>
      <t>/</t>
    </r>
    <r>
      <rPr>
        <sz val="14"/>
        <color theme="1"/>
        <rFont val="宋体"/>
        <charset val="134"/>
      </rPr>
      <t>财政局</t>
    </r>
  </si>
  <si>
    <t>防范化解政府隐性债务</t>
  </si>
  <si>
    <r>
      <rPr>
        <sz val="11"/>
        <color theme="1"/>
        <rFont val="宋体"/>
        <charset val="134"/>
      </rPr>
      <t>西藏国有资本投资运营有限公司文件</t>
    </r>
    <r>
      <rPr>
        <sz val="11"/>
        <color theme="1"/>
        <rFont val="Times New Roman"/>
        <charset val="134"/>
      </rPr>
      <t xml:space="preserve">  </t>
    </r>
    <r>
      <rPr>
        <sz val="11"/>
        <color theme="1"/>
        <rFont val="宋体"/>
        <charset val="134"/>
      </rPr>
      <t>关于涉及西藏昌都市八宿县人民政府债务催收通知函</t>
    </r>
  </si>
  <si>
    <r>
      <rPr>
        <sz val="26"/>
        <color theme="1"/>
        <rFont val="Times New Roman"/>
        <charset val="134"/>
      </rPr>
      <t>2025</t>
    </r>
    <r>
      <rPr>
        <sz val="26"/>
        <color theme="1"/>
        <rFont val="方正小标宋简体"/>
        <charset val="134"/>
      </rPr>
      <t>年中期调整项目安排统计表</t>
    </r>
  </si>
  <si>
    <r>
      <rPr>
        <sz val="14"/>
        <color theme="1"/>
        <rFont val="Times New Roman"/>
        <charset val="134"/>
      </rPr>
      <t>PCR</t>
    </r>
    <r>
      <rPr>
        <sz val="14"/>
        <color theme="1"/>
        <rFont val="宋体"/>
        <charset val="134"/>
      </rPr>
      <t>实验室质保金</t>
    </r>
  </si>
  <si>
    <t>清理基本户结余资金时该资金视为存量资金，将该资金于2023年盘活，现施工方前来报PCR实验室质保金，经过认真核对，该资金已盘活，现申请PCR实验室质保金。</t>
  </si>
  <si>
    <t>2025年-2026年八宿县换届工作经费</t>
  </si>
  <si>
    <t>用于换届期间产生的差旅费、住宿费、下乡补助、油料费、办公费等经费。</t>
  </si>
  <si>
    <t>用于乡镇及村居平安建设专项整治活动。活动聚焦社会治安综合治理、公共安全隐患排查、矛盾纠纷化解、法制宣传等重点领域，旨在全面提升基层安全稳定水平。</t>
  </si>
  <si>
    <t>2026年度“三大节日”慰问金</t>
  </si>
  <si>
    <t>该经费用于慰问各族干部群众、驻军官兵、老党员老干部、宗教界人社、离退休干部、困难群众等。</t>
  </si>
  <si>
    <t>西藏昌都是发改委等9部门关于印发《昌都市支持企业高质量发展的若干措施（试行）》 昌发改办【2023】460号  我县需对14家个体工商户和限上企业兑现扶持资金</t>
  </si>
  <si>
    <t>八宿县垃圾收集处理费</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</si>
</sst>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1">
    <font>
      <sz val="11"/>
      <color theme="1"/>
      <name val="宋体"/>
      <charset val="134"/>
      <scheme val="minor"/>
    </font>
    <font>
      <sz val="18"/>
      <color theme="1"/>
      <name val="Times New Roman"/>
      <charset val="134"/>
    </font>
    <font>
      <sz val="14"/>
      <color theme="1"/>
      <name val="Times New Roman"/>
      <charset val="134"/>
    </font>
    <font>
      <sz val="11"/>
      <color theme="1"/>
      <name val="Times New Roman"/>
      <charset val="134"/>
    </font>
    <font>
      <sz val="26"/>
      <color theme="1"/>
      <name val="Times New Roman"/>
      <charset val="134"/>
    </font>
    <font>
      <b/>
      <sz val="18"/>
      <color theme="1"/>
      <name val="Times New Roman"/>
      <charset val="134"/>
    </font>
    <font>
      <b/>
      <sz val="18"/>
      <color theme="1"/>
      <name val="宋体"/>
      <charset val="134"/>
    </font>
    <font>
      <sz val="14"/>
      <color theme="1"/>
      <name val="宋体"/>
      <charset val="134"/>
    </font>
    <font>
      <sz val="11"/>
      <color theme="1"/>
      <name val="宋体"/>
      <charset val="134"/>
    </font>
    <font>
      <b/>
      <sz val="14"/>
      <color theme="1"/>
      <name val="Times New Roman"/>
      <charset val="134"/>
    </font>
    <font>
      <b/>
      <sz val="14"/>
      <color theme="1"/>
      <name val="宋体"/>
      <charset val="134"/>
    </font>
    <font>
      <sz val="10"/>
      <color theme="1"/>
      <name val="宋体"/>
      <charset val="134"/>
    </font>
    <font>
      <b/>
      <sz val="26"/>
      <color theme="1"/>
      <name val="Times New Roman"/>
      <charset val="134"/>
    </font>
    <font>
      <b/>
      <sz val="16"/>
      <color theme="1"/>
      <name val="宋体"/>
      <charset val="134"/>
    </font>
    <font>
      <sz val="24"/>
      <color theme="1"/>
      <name val="方正小标宋简体"/>
      <charset val="134"/>
    </font>
    <font>
      <sz val="11"/>
      <color theme="1"/>
      <name val="方正小标宋简体"/>
      <charset val="134"/>
    </font>
    <font>
      <sz val="9"/>
      <color theme="1"/>
      <name val="宋体"/>
      <charset val="134"/>
    </font>
    <font>
      <sz val="11"/>
      <color theme="1"/>
      <name val="宋体"/>
      <charset val="0"/>
      <scheme val="minor"/>
    </font>
    <font>
      <b/>
      <sz val="11"/>
      <color rgb="FF3F3F3F"/>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b/>
      <sz val="15"/>
      <color theme="3"/>
      <name val="宋体"/>
      <charset val="134"/>
      <scheme val="minor"/>
    </font>
    <font>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1"/>
      <color rgb="FFFA7D00"/>
      <name val="宋体"/>
      <charset val="0"/>
      <scheme val="minor"/>
    </font>
    <font>
      <sz val="26"/>
      <color theme="1"/>
      <name val="方正小标宋简体"/>
      <charset val="134"/>
    </font>
    <font>
      <b/>
      <sz val="11"/>
      <color theme="1"/>
      <name val="Times New Roman"/>
      <charset val="134"/>
    </font>
    <font>
      <b/>
      <sz val="26"/>
      <color theme="1"/>
      <name val="方正小标宋简体"/>
      <charset val="134"/>
    </font>
    <font>
      <sz val="18"/>
      <color theme="1"/>
      <name val="宋体"/>
      <charset val="134"/>
    </font>
    <font>
      <b/>
      <sz val="11"/>
      <color theme="1"/>
      <name val="宋体"/>
      <charset val="134"/>
    </font>
  </fonts>
  <fills count="34">
    <fill>
      <patternFill patternType="none"/>
    </fill>
    <fill>
      <patternFill patternType="gray125"/>
    </fill>
    <fill>
      <patternFill patternType="solid">
        <fgColor rgb="FFFFFF00"/>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EB9C"/>
        <bgColor indexed="64"/>
      </patternFill>
    </fill>
    <fill>
      <patternFill patternType="solid">
        <fgColor theme="5"/>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21" borderId="0" applyNumberFormat="0" applyBorder="0" applyAlignment="0" applyProtection="0">
      <alignment vertical="center"/>
    </xf>
    <xf numFmtId="0" fontId="22"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8"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19" fillId="5"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3" borderId="8" applyNumberFormat="0" applyFont="0" applyAlignment="0" applyProtection="0">
      <alignment vertical="center"/>
    </xf>
    <xf numFmtId="0" fontId="19" fillId="17" borderId="0" applyNumberFormat="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0" borderId="0">
      <alignment vertical="center"/>
    </xf>
    <xf numFmtId="0" fontId="25" fillId="0" borderId="5" applyNumberFormat="0" applyFill="0" applyAlignment="0" applyProtection="0">
      <alignment vertical="center"/>
    </xf>
    <xf numFmtId="0" fontId="20" fillId="0" borderId="5" applyNumberFormat="0" applyFill="0" applyAlignment="0" applyProtection="0">
      <alignment vertical="center"/>
    </xf>
    <xf numFmtId="0" fontId="19" fillId="30" borderId="0" applyNumberFormat="0" applyBorder="0" applyAlignment="0" applyProtection="0">
      <alignment vertical="center"/>
    </xf>
    <xf numFmtId="0" fontId="27" fillId="0" borderId="10" applyNumberFormat="0" applyFill="0" applyAlignment="0" applyProtection="0">
      <alignment vertical="center"/>
    </xf>
    <xf numFmtId="0" fontId="19" fillId="16" borderId="0" applyNumberFormat="0" applyBorder="0" applyAlignment="0" applyProtection="0">
      <alignment vertical="center"/>
    </xf>
    <xf numFmtId="0" fontId="18" fillId="4" borderId="4" applyNumberFormat="0" applyAlignment="0" applyProtection="0">
      <alignment vertical="center"/>
    </xf>
    <xf numFmtId="0" fontId="35" fillId="4" borderId="6" applyNumberFormat="0" applyAlignment="0" applyProtection="0">
      <alignment vertical="center"/>
    </xf>
    <xf numFmtId="0" fontId="34" fillId="29" borderId="11" applyNumberFormat="0" applyAlignment="0" applyProtection="0">
      <alignment vertical="center"/>
    </xf>
    <xf numFmtId="0" fontId="17" fillId="3" borderId="0" applyNumberFormat="0" applyBorder="0" applyAlignment="0" applyProtection="0">
      <alignment vertical="center"/>
    </xf>
    <xf numFmtId="0" fontId="19" fillId="20" borderId="0" applyNumberFormat="0" applyBorder="0" applyAlignment="0" applyProtection="0">
      <alignment vertical="center"/>
    </xf>
    <xf numFmtId="0" fontId="26" fillId="0" borderId="9" applyNumberFormat="0" applyFill="0" applyAlignment="0" applyProtection="0">
      <alignment vertical="center"/>
    </xf>
    <xf numFmtId="0" fontId="24" fillId="0" borderId="7" applyNumberFormat="0" applyFill="0" applyAlignment="0" applyProtection="0">
      <alignment vertical="center"/>
    </xf>
    <xf numFmtId="0" fontId="33" fillId="25" borderId="0" applyNumberFormat="0" applyBorder="0" applyAlignment="0" applyProtection="0">
      <alignment vertical="center"/>
    </xf>
    <xf numFmtId="0" fontId="30" fillId="19" borderId="0" applyNumberFormat="0" applyBorder="0" applyAlignment="0" applyProtection="0">
      <alignment vertical="center"/>
    </xf>
    <xf numFmtId="0" fontId="17" fillId="28" borderId="0" applyNumberFormat="0" applyBorder="0" applyAlignment="0" applyProtection="0">
      <alignment vertical="center"/>
    </xf>
    <xf numFmtId="0" fontId="19" fillId="24" borderId="0" applyNumberFormat="0" applyBorder="0" applyAlignment="0" applyProtection="0">
      <alignment vertical="center"/>
    </xf>
    <xf numFmtId="0" fontId="17" fillId="15" borderId="0" applyNumberFormat="0" applyBorder="0" applyAlignment="0" applyProtection="0">
      <alignment vertical="center"/>
    </xf>
    <xf numFmtId="0" fontId="17" fillId="27" borderId="0" applyNumberFormat="0" applyBorder="0" applyAlignment="0" applyProtection="0">
      <alignment vertical="center"/>
    </xf>
    <xf numFmtId="0" fontId="17" fillId="33" borderId="0" applyNumberFormat="0" applyBorder="0" applyAlignment="0" applyProtection="0">
      <alignment vertical="center"/>
    </xf>
    <xf numFmtId="0" fontId="17" fillId="26" borderId="0" applyNumberFormat="0" applyBorder="0" applyAlignment="0" applyProtection="0">
      <alignment vertical="center"/>
    </xf>
    <xf numFmtId="0" fontId="19" fillId="18" borderId="0" applyNumberFormat="0" applyBorder="0" applyAlignment="0" applyProtection="0">
      <alignment vertical="center"/>
    </xf>
    <xf numFmtId="0" fontId="19" fillId="32" borderId="0" applyNumberFormat="0" applyBorder="0" applyAlignment="0" applyProtection="0">
      <alignment vertical="center"/>
    </xf>
    <xf numFmtId="0" fontId="17" fillId="14" borderId="0" applyNumberFormat="0" applyBorder="0" applyAlignment="0" applyProtection="0">
      <alignment vertical="center"/>
    </xf>
    <xf numFmtId="0" fontId="17" fillId="23" borderId="0" applyNumberFormat="0" applyBorder="0" applyAlignment="0" applyProtection="0">
      <alignment vertical="center"/>
    </xf>
    <xf numFmtId="0" fontId="19" fillId="22" borderId="0" applyNumberFormat="0" applyBorder="0" applyAlignment="0" applyProtection="0">
      <alignment vertical="center"/>
    </xf>
    <xf numFmtId="0" fontId="17" fillId="31" borderId="0" applyNumberFormat="0" applyBorder="0" applyAlignment="0" applyProtection="0">
      <alignment vertical="center"/>
    </xf>
    <xf numFmtId="0" fontId="19" fillId="12" borderId="0" applyNumberFormat="0" applyBorder="0" applyAlignment="0" applyProtection="0">
      <alignment vertical="center"/>
    </xf>
    <xf numFmtId="0" fontId="19" fillId="11" borderId="0" applyNumberFormat="0" applyBorder="0" applyAlignment="0" applyProtection="0">
      <alignment vertical="center"/>
    </xf>
    <xf numFmtId="0" fontId="17" fillId="10" borderId="0" applyNumberFormat="0" applyBorder="0" applyAlignment="0" applyProtection="0">
      <alignment vertical="center"/>
    </xf>
    <xf numFmtId="0" fontId="19" fillId="6" borderId="0" applyNumberFormat="0" applyBorder="0" applyAlignment="0" applyProtection="0">
      <alignment vertical="center"/>
    </xf>
  </cellStyleXfs>
  <cellXfs count="11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177" fontId="3" fillId="0" borderId="0" xfId="0" applyNumberFormat="1" applyFont="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177" fontId="4" fillId="0" borderId="0" xfId="0" applyNumberFormat="1" applyFont="1" applyFill="1" applyAlignment="1">
      <alignment horizontal="right" vertical="center"/>
    </xf>
    <xf numFmtId="177" fontId="4" fillId="0" borderId="0" xfId="0" applyNumberFormat="1" applyFont="1" applyAlignment="1">
      <alignment horizontal="lef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77" fontId="6" fillId="0" borderId="1" xfId="0" applyNumberFormat="1" applyFont="1" applyFill="1" applyBorder="1" applyAlignment="1">
      <alignment horizontal="center" vertical="center"/>
    </xf>
    <xf numFmtId="177" fontId="5"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177" fontId="7" fillId="0" borderId="1" xfId="0" applyNumberFormat="1" applyFont="1" applyFill="1" applyBorder="1" applyAlignment="1">
      <alignment horizontal="right" vertical="center"/>
    </xf>
    <xf numFmtId="177" fontId="3" fillId="0" borderId="1" xfId="0" applyNumberFormat="1" applyFont="1" applyBorder="1" applyAlignment="1">
      <alignment horizontal="left" vertical="center" wrapText="1"/>
    </xf>
    <xf numFmtId="0" fontId="8" fillId="0" borderId="1" xfId="0" applyFont="1" applyBorder="1" applyAlignment="1">
      <alignment horizontal="left" vertical="center" wrapText="1"/>
    </xf>
    <xf numFmtId="0" fontId="7" fillId="0" borderId="1" xfId="0" applyFont="1" applyBorder="1" applyAlignment="1">
      <alignment horizontal="left" vertical="center"/>
    </xf>
    <xf numFmtId="177" fontId="8" fillId="0" borderId="1" xfId="0" applyNumberFormat="1" applyFont="1" applyBorder="1" applyAlignment="1">
      <alignment horizontal="left" vertical="center"/>
    </xf>
    <xf numFmtId="0" fontId="8" fillId="0" borderId="1" xfId="0" applyFont="1" applyBorder="1" applyAlignment="1">
      <alignment vertical="center" wrapText="1"/>
    </xf>
    <xf numFmtId="0" fontId="7" fillId="0" borderId="1" xfId="0" applyFont="1" applyBorder="1" applyAlignment="1">
      <alignment horizontal="left" vertical="center" wrapText="1"/>
    </xf>
    <xf numFmtId="177" fontId="8" fillId="0" borderId="1" xfId="0" applyNumberFormat="1" applyFont="1" applyBorder="1" applyAlignment="1">
      <alignment horizontal="left" vertical="center" wrapText="1"/>
    </xf>
    <xf numFmtId="177" fontId="3" fillId="0" borderId="1" xfId="0" applyNumberFormat="1" applyFont="1" applyBorder="1" applyAlignment="1">
      <alignment horizontal="left" vertical="center"/>
    </xf>
    <xf numFmtId="177" fontId="3" fillId="0" borderId="1"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177" fontId="10" fillId="0" borderId="1" xfId="0" applyNumberFormat="1" applyFont="1" applyFill="1" applyBorder="1" applyAlignment="1">
      <alignment horizontal="right" vertical="center"/>
    </xf>
    <xf numFmtId="0" fontId="9" fillId="0" borderId="1" xfId="0" applyFont="1" applyBorder="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vertical="center" wrapText="1"/>
    </xf>
    <xf numFmtId="177" fontId="3" fillId="0" borderId="0" xfId="0" applyNumberFormat="1"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177" fontId="4" fillId="0" borderId="0" xfId="0" applyNumberFormat="1" applyFont="1" applyFill="1" applyAlignment="1">
      <alignment horizontal="left"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177"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7" fillId="0" borderId="1" xfId="0" applyFont="1" applyFill="1" applyBorder="1" applyAlignment="1">
      <alignment horizontal="left" vertical="center" wrapText="1"/>
    </xf>
    <xf numFmtId="177"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 xfId="0" applyFont="1" applyFill="1" applyBorder="1">
      <alignment vertical="center"/>
    </xf>
    <xf numFmtId="0" fontId="2" fillId="0" borderId="1" xfId="0" applyFont="1" applyFill="1" applyBorder="1" applyAlignment="1">
      <alignment horizontal="left" vertical="center"/>
    </xf>
    <xf numFmtId="0" fontId="11"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3"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176" fontId="3" fillId="0" borderId="0" xfId="0" applyNumberFormat="1" applyFont="1">
      <alignment vertical="center"/>
    </xf>
    <xf numFmtId="176" fontId="12" fillId="0" borderId="0" xfId="0" applyNumberFormat="1" applyFont="1" applyAlignment="1">
      <alignment horizontal="center" vertical="center"/>
    </xf>
    <xf numFmtId="176" fontId="12" fillId="0" borderId="0" xfId="0" applyNumberFormat="1" applyFont="1" applyAlignment="1">
      <alignment horizontal="left" vertical="center" wrapText="1"/>
    </xf>
    <xf numFmtId="177" fontId="12" fillId="0" borderId="0" xfId="0" applyNumberFormat="1" applyFont="1" applyFill="1" applyAlignment="1">
      <alignment horizontal="right" vertical="center"/>
    </xf>
    <xf numFmtId="176" fontId="12" fillId="0" borderId="0" xfId="0" applyNumberFormat="1" applyFont="1" applyAlignment="1">
      <alignment horizontal="center" vertical="center" wrapText="1"/>
    </xf>
    <xf numFmtId="176" fontId="13" fillId="0" borderId="0" xfId="0" applyNumberFormat="1" applyFont="1" applyAlignment="1">
      <alignment horizontal="center"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1" fillId="0" borderId="1" xfId="0" applyNumberFormat="1" applyFont="1" applyBorder="1" applyAlignment="1">
      <alignment horizontal="center" vertical="center"/>
    </xf>
    <xf numFmtId="176" fontId="1" fillId="0" borderId="1" xfId="0" applyNumberFormat="1" applyFont="1" applyBorder="1" applyAlignment="1">
      <alignment horizontal="center" vertical="center"/>
    </xf>
    <xf numFmtId="177" fontId="1" fillId="0" borderId="1" xfId="0" applyNumberFormat="1" applyFont="1" applyBorder="1">
      <alignment vertical="center"/>
    </xf>
    <xf numFmtId="176" fontId="1" fillId="0" borderId="1" xfId="0" applyNumberFormat="1" applyFont="1" applyBorder="1">
      <alignment vertical="center"/>
    </xf>
    <xf numFmtId="176" fontId="5" fillId="0" borderId="1" xfId="0" applyNumberFormat="1" applyFont="1" applyBorder="1">
      <alignment vertical="center"/>
    </xf>
    <xf numFmtId="177" fontId="5" fillId="0" borderId="1" xfId="0" applyNumberFormat="1" applyFont="1" applyBorder="1">
      <alignment vertical="center"/>
    </xf>
    <xf numFmtId="0" fontId="7"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177" fontId="8" fillId="0" borderId="0" xfId="0" applyNumberFormat="1" applyFont="1" applyFill="1" applyAlignment="1">
      <alignment horizontal="right" vertical="center"/>
    </xf>
    <xf numFmtId="177" fontId="8" fillId="0" borderId="0" xfId="0" applyNumberFormat="1" applyFont="1" applyAlignment="1">
      <alignment horizontal="left" vertical="center" wrapText="1"/>
    </xf>
    <xf numFmtId="0" fontId="8" fillId="0" borderId="0" xfId="0" applyFont="1" applyAlignment="1">
      <alignment vertical="center" wrapText="1"/>
    </xf>
    <xf numFmtId="0" fontId="8"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xf>
    <xf numFmtId="177" fontId="14" fillId="0" borderId="0" xfId="0" applyNumberFormat="1" applyFont="1" applyFill="1" applyAlignment="1">
      <alignment horizontal="right" vertical="center"/>
    </xf>
    <xf numFmtId="177" fontId="15" fillId="0" borderId="0" xfId="0" applyNumberFormat="1" applyFont="1" applyAlignment="1">
      <alignment horizontal="left" vertical="center" wrapText="1"/>
    </xf>
    <xf numFmtId="0" fontId="15" fillId="0" borderId="0" xfId="0" applyFont="1" applyAlignment="1">
      <alignment horizontal="center" vertical="center" wrapText="1"/>
    </xf>
    <xf numFmtId="0" fontId="10" fillId="0" borderId="1" xfId="0" applyFont="1" applyBorder="1" applyAlignment="1">
      <alignment horizontal="center" vertical="center"/>
    </xf>
    <xf numFmtId="177" fontId="10" fillId="0" borderId="1" xfId="0" applyNumberFormat="1" applyFont="1" applyFill="1" applyBorder="1" applyAlignment="1">
      <alignment horizontal="center" vertical="center"/>
    </xf>
    <xf numFmtId="177" fontId="10" fillId="0" borderId="1" xfId="0" applyNumberFormat="1" applyFont="1" applyBorder="1" applyAlignment="1">
      <alignment horizontal="center" vertical="center"/>
    </xf>
    <xf numFmtId="0" fontId="7"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7" fillId="2" borderId="0" xfId="0" applyFont="1" applyFill="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177" fontId="7" fillId="2" borderId="1" xfId="0" applyNumberFormat="1" applyFont="1" applyFill="1" applyBorder="1" applyAlignment="1">
      <alignment horizontal="right" vertical="center"/>
    </xf>
    <xf numFmtId="177" fontId="8" fillId="2" borderId="1" xfId="0" applyNumberFormat="1" applyFont="1" applyFill="1" applyBorder="1" applyAlignment="1">
      <alignment horizontal="left" vertical="center"/>
    </xf>
    <xf numFmtId="177" fontId="8" fillId="2" borderId="1" xfId="0" applyNumberFormat="1" applyFont="1" applyFill="1" applyBorder="1" applyAlignment="1">
      <alignment horizontal="center" vertical="center"/>
    </xf>
    <xf numFmtId="177" fontId="8" fillId="2" borderId="1" xfId="0" applyNumberFormat="1" applyFont="1" applyFill="1" applyBorder="1" applyAlignment="1">
      <alignment horizontal="left" vertical="center" wrapText="1"/>
    </xf>
    <xf numFmtId="0" fontId="8"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16" fillId="2" borderId="0" xfId="0" applyFont="1" applyFill="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176" fontId="2" fillId="2" borderId="1" xfId="0" applyNumberFormat="1" applyFont="1" applyFill="1" applyBorder="1" applyAlignment="1">
      <alignment horizontal="right" vertical="center"/>
    </xf>
    <xf numFmtId="177" fontId="3" fillId="2"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0" fontId="7" fillId="0" borderId="3" xfId="0" applyFont="1" applyFill="1" applyBorder="1" applyAlignment="1">
      <alignment horizontal="left" vertical="center" wrapText="1"/>
    </xf>
    <xf numFmtId="177" fontId="2" fillId="0" borderId="1" xfId="0" applyNumberFormat="1" applyFont="1" applyFill="1" applyBorder="1" applyAlignment="1">
      <alignment horizontal="right" vertical="center"/>
    </xf>
    <xf numFmtId="0" fontId="10" fillId="0" borderId="1" xfId="0" applyFont="1" applyBorder="1" applyAlignment="1">
      <alignment horizontal="left" vertical="center"/>
    </xf>
    <xf numFmtId="0" fontId="7" fillId="0" borderId="0" xfId="0" applyFont="1" applyAlignment="1">
      <alignment horizontal="left" vertical="center"/>
    </xf>
    <xf numFmtId="177" fontId="7" fillId="0" borderId="0" xfId="0" applyNumberFormat="1" applyFont="1" applyFill="1"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79"/>
  <sheetViews>
    <sheetView tabSelected="1" topLeftCell="A28" workbookViewId="0">
      <selection activeCell="C27" sqref="C27:C32"/>
    </sheetView>
  </sheetViews>
  <sheetFormatPr defaultColWidth="9" defaultRowHeight="13.5" outlineLevelCol="6"/>
  <cols>
    <col min="1" max="1" width="6.375" style="77" customWidth="1"/>
    <col min="2" max="2" width="35" style="78" customWidth="1"/>
    <col min="3" max="3" width="48.5" style="78" customWidth="1"/>
    <col min="4" max="4" width="17.375" style="79" customWidth="1"/>
    <col min="5" max="5" width="59" style="80" customWidth="1"/>
    <col min="6" max="6" width="51" style="81" customWidth="1"/>
    <col min="7" max="16384" width="9" style="82"/>
  </cols>
  <sheetData>
    <row r="1" ht="31.5" spans="1:6">
      <c r="A1" s="83" t="s">
        <v>0</v>
      </c>
      <c r="B1" s="84"/>
      <c r="C1" s="84"/>
      <c r="D1" s="85"/>
      <c r="E1" s="86"/>
      <c r="F1" s="87"/>
    </row>
    <row r="2" s="75" customFormat="1" ht="32" customHeight="1" spans="1:6">
      <c r="A2" s="88" t="s">
        <v>1</v>
      </c>
      <c r="B2" s="88" t="s">
        <v>2</v>
      </c>
      <c r="C2" s="88" t="s">
        <v>3</v>
      </c>
      <c r="D2" s="89" t="s">
        <v>4</v>
      </c>
      <c r="E2" s="90" t="s">
        <v>5</v>
      </c>
      <c r="F2" s="90" t="s">
        <v>6</v>
      </c>
    </row>
    <row r="3" s="75" customFormat="1" ht="32" customHeight="1" spans="1:7">
      <c r="A3" s="91">
        <v>1</v>
      </c>
      <c r="B3" s="19" t="s">
        <v>7</v>
      </c>
      <c r="C3" s="19" t="s">
        <v>8</v>
      </c>
      <c r="D3" s="16">
        <v>12500000</v>
      </c>
      <c r="E3" s="20" t="s">
        <v>9</v>
      </c>
      <c r="F3" s="92"/>
      <c r="G3" s="93" t="s">
        <v>10</v>
      </c>
    </row>
    <row r="4" s="75" customFormat="1" ht="32" customHeight="1" spans="1:7">
      <c r="A4" s="91">
        <v>2</v>
      </c>
      <c r="B4" s="19" t="s">
        <v>7</v>
      </c>
      <c r="C4" s="19" t="s">
        <v>11</v>
      </c>
      <c r="D4" s="16">
        <v>4000000</v>
      </c>
      <c r="E4" s="20"/>
      <c r="F4" s="21" t="s">
        <v>12</v>
      </c>
      <c r="G4" s="93" t="s">
        <v>10</v>
      </c>
    </row>
    <row r="5" s="75" customFormat="1" ht="32" customHeight="1" spans="1:7">
      <c r="A5" s="91">
        <v>3</v>
      </c>
      <c r="B5" s="19" t="s">
        <v>7</v>
      </c>
      <c r="C5" s="19" t="s">
        <v>13</v>
      </c>
      <c r="D5" s="16">
        <v>4000000</v>
      </c>
      <c r="E5" s="20"/>
      <c r="F5" s="92"/>
      <c r="G5" s="93" t="s">
        <v>10</v>
      </c>
    </row>
    <row r="6" s="75" customFormat="1" ht="32" customHeight="1" spans="1:7">
      <c r="A6" s="91">
        <v>4</v>
      </c>
      <c r="B6" s="19" t="s">
        <v>7</v>
      </c>
      <c r="C6" s="19" t="s">
        <v>14</v>
      </c>
      <c r="D6" s="16">
        <v>249800</v>
      </c>
      <c r="E6" s="20"/>
      <c r="F6" s="21" t="s">
        <v>15</v>
      </c>
      <c r="G6" s="93"/>
    </row>
    <row r="7" s="75" customFormat="1" ht="32" customHeight="1" spans="1:6">
      <c r="A7" s="91">
        <v>5</v>
      </c>
      <c r="B7" s="19" t="s">
        <v>7</v>
      </c>
      <c r="C7" s="19" t="s">
        <v>16</v>
      </c>
      <c r="D7" s="16">
        <v>2000000</v>
      </c>
      <c r="E7" s="20" t="s">
        <v>17</v>
      </c>
      <c r="F7" s="92"/>
    </row>
    <row r="8" s="75" customFormat="1" ht="32" customHeight="1" spans="1:7">
      <c r="A8" s="94">
        <v>6</v>
      </c>
      <c r="B8" s="95" t="s">
        <v>7</v>
      </c>
      <c r="C8" s="95" t="s">
        <v>18</v>
      </c>
      <c r="D8" s="96">
        <v>60702.57</v>
      </c>
      <c r="E8" s="97"/>
      <c r="F8" s="98"/>
      <c r="G8" s="93" t="s">
        <v>10</v>
      </c>
    </row>
    <row r="9" s="75" customFormat="1" ht="32" customHeight="1" spans="1:7">
      <c r="A9" s="91">
        <v>7</v>
      </c>
      <c r="B9" s="19" t="s">
        <v>7</v>
      </c>
      <c r="C9" s="19" t="s">
        <v>19</v>
      </c>
      <c r="D9" s="16">
        <v>3200000</v>
      </c>
      <c r="E9" s="20"/>
      <c r="F9" s="92"/>
      <c r="G9" s="75" t="s">
        <v>20</v>
      </c>
    </row>
    <row r="10" s="76" customFormat="1" ht="35" customHeight="1" spans="1:6">
      <c r="A10" s="91">
        <v>8</v>
      </c>
      <c r="B10" s="19" t="s">
        <v>21</v>
      </c>
      <c r="C10" s="19" t="s">
        <v>22</v>
      </c>
      <c r="D10" s="16">
        <v>514031</v>
      </c>
      <c r="E10" s="23" t="s">
        <v>23</v>
      </c>
      <c r="F10" s="21" t="s">
        <v>24</v>
      </c>
    </row>
    <row r="11" s="76" customFormat="1" ht="45" customHeight="1" spans="1:6">
      <c r="A11" s="91">
        <v>9</v>
      </c>
      <c r="B11" s="19" t="s">
        <v>21</v>
      </c>
      <c r="C11" s="19" t="s">
        <v>25</v>
      </c>
      <c r="D11" s="16">
        <v>9698.64</v>
      </c>
      <c r="E11" s="23" t="s">
        <v>23</v>
      </c>
      <c r="F11" s="21" t="s">
        <v>26</v>
      </c>
    </row>
    <row r="12" s="76" customFormat="1" ht="36" customHeight="1" spans="1:6">
      <c r="A12" s="91">
        <v>10</v>
      </c>
      <c r="B12" s="19" t="s">
        <v>21</v>
      </c>
      <c r="C12" s="19" t="s">
        <v>27</v>
      </c>
      <c r="D12" s="16">
        <v>23375</v>
      </c>
      <c r="E12" s="23" t="s">
        <v>23</v>
      </c>
      <c r="F12" s="21" t="s">
        <v>28</v>
      </c>
    </row>
    <row r="13" s="76" customFormat="1" ht="45" customHeight="1" spans="1:6">
      <c r="A13" s="91">
        <v>11</v>
      </c>
      <c r="B13" s="19" t="s">
        <v>21</v>
      </c>
      <c r="C13" s="19" t="s">
        <v>29</v>
      </c>
      <c r="D13" s="16">
        <v>4000000</v>
      </c>
      <c r="E13" s="23" t="s">
        <v>23</v>
      </c>
      <c r="F13" s="21"/>
    </row>
    <row r="14" s="76" customFormat="1" ht="27" customHeight="1" spans="1:6">
      <c r="A14" s="91">
        <v>12</v>
      </c>
      <c r="B14" s="19" t="s">
        <v>30</v>
      </c>
      <c r="C14" s="19" t="s">
        <v>31</v>
      </c>
      <c r="D14" s="16">
        <v>1248000</v>
      </c>
      <c r="E14" s="23"/>
      <c r="F14" s="18"/>
    </row>
    <row r="15" s="76" customFormat="1" ht="48" customHeight="1" spans="1:6">
      <c r="A15" s="91">
        <v>13</v>
      </c>
      <c r="B15" s="19" t="s">
        <v>7</v>
      </c>
      <c r="C15" s="22" t="s">
        <v>32</v>
      </c>
      <c r="D15" s="16">
        <v>22344</v>
      </c>
      <c r="E15" s="23" t="s">
        <v>33</v>
      </c>
      <c r="F15" s="18" t="s">
        <v>34</v>
      </c>
    </row>
    <row r="16" s="76" customFormat="1" ht="48" customHeight="1" spans="1:6">
      <c r="A16" s="91">
        <v>14</v>
      </c>
      <c r="B16" s="19" t="s">
        <v>7</v>
      </c>
      <c r="C16" s="22" t="s">
        <v>32</v>
      </c>
      <c r="D16" s="16">
        <v>220511.03</v>
      </c>
      <c r="E16" s="23" t="s">
        <v>35</v>
      </c>
      <c r="F16" s="18" t="s">
        <v>36</v>
      </c>
    </row>
    <row r="17" s="76" customFormat="1" ht="27" customHeight="1" spans="1:6">
      <c r="A17" s="91">
        <v>15</v>
      </c>
      <c r="B17" s="19" t="s">
        <v>7</v>
      </c>
      <c r="C17" s="22" t="s">
        <v>37</v>
      </c>
      <c r="D17" s="16">
        <v>5153.75</v>
      </c>
      <c r="E17" s="23" t="s">
        <v>38</v>
      </c>
      <c r="F17" s="18" t="s">
        <v>39</v>
      </c>
    </row>
    <row r="18" s="76" customFormat="1" ht="39" customHeight="1" spans="1:6">
      <c r="A18" s="91">
        <v>16</v>
      </c>
      <c r="B18" s="19" t="s">
        <v>7</v>
      </c>
      <c r="C18" s="22" t="s">
        <v>40</v>
      </c>
      <c r="D18" s="16">
        <v>113848</v>
      </c>
      <c r="E18" s="23" t="s">
        <v>41</v>
      </c>
      <c r="F18" s="18" t="s">
        <v>34</v>
      </c>
    </row>
    <row r="19" s="76" customFormat="1" ht="27" customHeight="1" spans="1:6">
      <c r="A19" s="91">
        <v>17</v>
      </c>
      <c r="B19" s="19" t="s">
        <v>42</v>
      </c>
      <c r="C19" s="19" t="s">
        <v>43</v>
      </c>
      <c r="D19" s="16">
        <v>153410</v>
      </c>
      <c r="E19" s="23" t="s">
        <v>44</v>
      </c>
      <c r="F19" s="18" t="s">
        <v>45</v>
      </c>
    </row>
    <row r="20" s="76" customFormat="1" ht="27" customHeight="1" spans="1:6">
      <c r="A20" s="91">
        <v>18</v>
      </c>
      <c r="B20" s="19" t="s">
        <v>42</v>
      </c>
      <c r="C20" s="19" t="s">
        <v>46</v>
      </c>
      <c r="D20" s="16">
        <v>350000</v>
      </c>
      <c r="E20" s="23" t="s">
        <v>44</v>
      </c>
      <c r="F20" s="18" t="s">
        <v>47</v>
      </c>
    </row>
    <row r="21" s="76" customFormat="1" ht="27" customHeight="1" spans="1:6">
      <c r="A21" s="91">
        <v>19</v>
      </c>
      <c r="B21" s="19" t="s">
        <v>48</v>
      </c>
      <c r="C21" s="19" t="s">
        <v>49</v>
      </c>
      <c r="D21" s="16">
        <v>200000</v>
      </c>
      <c r="E21" s="23" t="s">
        <v>50</v>
      </c>
      <c r="F21" s="18" t="s">
        <v>51</v>
      </c>
    </row>
    <row r="22" s="76" customFormat="1" ht="56" customHeight="1" spans="1:6">
      <c r="A22" s="91">
        <v>20</v>
      </c>
      <c r="B22" s="19" t="s">
        <v>48</v>
      </c>
      <c r="C22" s="19" t="s">
        <v>52</v>
      </c>
      <c r="D22" s="16">
        <v>100000</v>
      </c>
      <c r="E22" s="23" t="s">
        <v>50</v>
      </c>
      <c r="F22" s="18" t="s">
        <v>53</v>
      </c>
    </row>
    <row r="23" s="76" customFormat="1" ht="27" customHeight="1" spans="1:6">
      <c r="A23" s="91">
        <v>21</v>
      </c>
      <c r="B23" s="19" t="s">
        <v>54</v>
      </c>
      <c r="C23" s="19" t="s">
        <v>55</v>
      </c>
      <c r="D23" s="16">
        <v>100000</v>
      </c>
      <c r="E23" s="23"/>
      <c r="F23" s="18"/>
    </row>
    <row r="24" s="76" customFormat="1" ht="69" customHeight="1" spans="1:6">
      <c r="A24" s="91">
        <v>22</v>
      </c>
      <c r="B24" s="19" t="s">
        <v>56</v>
      </c>
      <c r="C24" s="19" t="s">
        <v>57</v>
      </c>
      <c r="D24" s="16">
        <v>427547.8</v>
      </c>
      <c r="E24" s="23" t="s">
        <v>58</v>
      </c>
      <c r="F24" s="21" t="s">
        <v>59</v>
      </c>
    </row>
    <row r="25" s="76" customFormat="1" ht="35" customHeight="1" spans="1:6">
      <c r="A25" s="91">
        <v>23</v>
      </c>
      <c r="B25" s="19" t="s">
        <v>56</v>
      </c>
      <c r="C25" s="19" t="s">
        <v>60</v>
      </c>
      <c r="D25" s="16">
        <v>110000</v>
      </c>
      <c r="E25" s="23" t="s">
        <v>58</v>
      </c>
      <c r="F25" s="21" t="s">
        <v>61</v>
      </c>
    </row>
    <row r="26" s="76" customFormat="1" ht="27" customHeight="1" spans="1:7">
      <c r="A26" s="94">
        <v>24</v>
      </c>
      <c r="B26" s="95" t="s">
        <v>62</v>
      </c>
      <c r="C26" s="95" t="s">
        <v>63</v>
      </c>
      <c r="D26" s="96">
        <v>333500</v>
      </c>
      <c r="E26" s="99"/>
      <c r="F26" s="100"/>
      <c r="G26" s="93" t="s">
        <v>10</v>
      </c>
    </row>
    <row r="27" s="76" customFormat="1" ht="27" customHeight="1" spans="1:6">
      <c r="A27" s="91">
        <v>25</v>
      </c>
      <c r="B27" s="19" t="s">
        <v>64</v>
      </c>
      <c r="C27" s="19" t="s">
        <v>65</v>
      </c>
      <c r="D27" s="16">
        <v>65966.49</v>
      </c>
      <c r="E27" s="23"/>
      <c r="F27" s="18"/>
    </row>
    <row r="28" s="76" customFormat="1" ht="45" customHeight="1" spans="1:6">
      <c r="A28" s="91">
        <v>26</v>
      </c>
      <c r="B28" s="19" t="s">
        <v>66</v>
      </c>
      <c r="C28" s="19" t="s">
        <v>67</v>
      </c>
      <c r="D28" s="16">
        <v>30000</v>
      </c>
      <c r="E28" s="23" t="s">
        <v>68</v>
      </c>
      <c r="F28" s="18"/>
    </row>
    <row r="29" s="76" customFormat="1" ht="27" customHeight="1" spans="1:6">
      <c r="A29" s="91">
        <v>27</v>
      </c>
      <c r="B29" s="19" t="s">
        <v>66</v>
      </c>
      <c r="C29" s="19" t="s">
        <v>69</v>
      </c>
      <c r="D29" s="16">
        <v>220000</v>
      </c>
      <c r="E29" s="23" t="s">
        <v>70</v>
      </c>
      <c r="F29" s="18" t="s">
        <v>71</v>
      </c>
    </row>
    <row r="30" s="76" customFormat="1" ht="27" customHeight="1" spans="1:6">
      <c r="A30" s="91">
        <v>28</v>
      </c>
      <c r="B30" s="19" t="s">
        <v>66</v>
      </c>
      <c r="C30" s="19" t="s">
        <v>72</v>
      </c>
      <c r="D30" s="16">
        <v>220000</v>
      </c>
      <c r="E30" s="23" t="s">
        <v>70</v>
      </c>
      <c r="F30" s="18" t="s">
        <v>73</v>
      </c>
    </row>
    <row r="31" s="76" customFormat="1" ht="27" customHeight="1" spans="1:6">
      <c r="A31" s="91">
        <v>29</v>
      </c>
      <c r="B31" s="19" t="s">
        <v>66</v>
      </c>
      <c r="C31" s="19" t="s">
        <v>74</v>
      </c>
      <c r="D31" s="16">
        <v>1300000</v>
      </c>
      <c r="E31" s="23" t="s">
        <v>70</v>
      </c>
      <c r="F31" s="18"/>
    </row>
    <row r="32" s="76" customFormat="1" ht="39" customHeight="1" spans="1:7">
      <c r="A32" s="91">
        <v>30</v>
      </c>
      <c r="B32" s="19" t="s">
        <v>66</v>
      </c>
      <c r="C32" s="22" t="s">
        <v>75</v>
      </c>
      <c r="D32" s="16">
        <v>44700</v>
      </c>
      <c r="E32" s="23"/>
      <c r="F32" s="18"/>
      <c r="G32" s="93"/>
    </row>
    <row r="33" s="76" customFormat="1" ht="39" customHeight="1" spans="1:7">
      <c r="A33" s="94">
        <v>31</v>
      </c>
      <c r="B33" s="95" t="s">
        <v>76</v>
      </c>
      <c r="C33" s="95" t="s">
        <v>77</v>
      </c>
      <c r="D33" s="96">
        <v>6000</v>
      </c>
      <c r="E33" s="99"/>
      <c r="F33" s="101"/>
      <c r="G33" s="93" t="s">
        <v>78</v>
      </c>
    </row>
    <row r="34" s="76" customFormat="1" ht="39" customHeight="1" spans="1:7">
      <c r="A34" s="94">
        <v>32</v>
      </c>
      <c r="B34" s="95" t="s">
        <v>79</v>
      </c>
      <c r="C34" s="95" t="s">
        <v>77</v>
      </c>
      <c r="D34" s="96">
        <v>6000</v>
      </c>
      <c r="E34" s="99" t="s">
        <v>80</v>
      </c>
      <c r="F34" s="101"/>
      <c r="G34" s="93" t="s">
        <v>78</v>
      </c>
    </row>
    <row r="35" s="76" customFormat="1" ht="39" customHeight="1" spans="1:7">
      <c r="A35" s="94">
        <v>33</v>
      </c>
      <c r="B35" s="95" t="s">
        <v>81</v>
      </c>
      <c r="C35" s="95" t="s">
        <v>77</v>
      </c>
      <c r="D35" s="96">
        <v>6000</v>
      </c>
      <c r="E35" s="99" t="s">
        <v>82</v>
      </c>
      <c r="F35" s="101" t="s">
        <v>83</v>
      </c>
      <c r="G35" s="93" t="s">
        <v>78</v>
      </c>
    </row>
    <row r="36" s="76" customFormat="1" ht="39" customHeight="1" spans="1:7">
      <c r="A36" s="94">
        <v>34</v>
      </c>
      <c r="B36" s="95" t="s">
        <v>84</v>
      </c>
      <c r="C36" s="95" t="s">
        <v>85</v>
      </c>
      <c r="D36" s="96">
        <v>50000</v>
      </c>
      <c r="E36" s="99"/>
      <c r="F36" s="101"/>
      <c r="G36" s="93" t="s">
        <v>86</v>
      </c>
    </row>
    <row r="37" s="76" customFormat="1" ht="27" customHeight="1" spans="1:6">
      <c r="A37" s="91">
        <v>35</v>
      </c>
      <c r="B37" s="19" t="s">
        <v>87</v>
      </c>
      <c r="C37" s="19" t="s">
        <v>88</v>
      </c>
      <c r="D37" s="16">
        <v>6300000</v>
      </c>
      <c r="E37" s="23"/>
      <c r="F37" s="18"/>
    </row>
    <row r="38" s="76" customFormat="1" ht="27" customHeight="1" spans="1:6">
      <c r="A38" s="91">
        <v>36</v>
      </c>
      <c r="B38" s="19" t="s">
        <v>87</v>
      </c>
      <c r="C38" s="19" t="s">
        <v>89</v>
      </c>
      <c r="D38" s="16">
        <v>200000</v>
      </c>
      <c r="E38" s="23"/>
      <c r="F38" s="18"/>
    </row>
    <row r="39" s="76" customFormat="1" ht="27" customHeight="1" spans="1:7">
      <c r="A39" s="94">
        <v>37</v>
      </c>
      <c r="B39" s="95" t="s">
        <v>90</v>
      </c>
      <c r="C39" s="95" t="s">
        <v>91</v>
      </c>
      <c r="D39" s="96">
        <v>8400</v>
      </c>
      <c r="E39" s="99"/>
      <c r="F39" s="101" t="s">
        <v>92</v>
      </c>
      <c r="G39" s="93" t="s">
        <v>93</v>
      </c>
    </row>
    <row r="40" s="76" customFormat="1" ht="27" customHeight="1" spans="1:6">
      <c r="A40" s="91">
        <v>38</v>
      </c>
      <c r="B40" s="19" t="s">
        <v>94</v>
      </c>
      <c r="C40" s="19" t="s">
        <v>95</v>
      </c>
      <c r="D40" s="16">
        <v>170000</v>
      </c>
      <c r="E40" s="23" t="s">
        <v>96</v>
      </c>
      <c r="F40" s="18" t="s">
        <v>97</v>
      </c>
    </row>
    <row r="41" s="76" customFormat="1" ht="42" customHeight="1" spans="1:7">
      <c r="A41" s="94">
        <v>39</v>
      </c>
      <c r="B41" s="95" t="s">
        <v>94</v>
      </c>
      <c r="C41" s="95" t="s">
        <v>98</v>
      </c>
      <c r="D41" s="96">
        <v>490000</v>
      </c>
      <c r="E41" s="99" t="s">
        <v>99</v>
      </c>
      <c r="F41" s="101" t="s">
        <v>100</v>
      </c>
      <c r="G41" s="102" t="s">
        <v>101</v>
      </c>
    </row>
    <row r="42" s="76" customFormat="1" ht="60" customHeight="1" spans="1:7">
      <c r="A42" s="94">
        <v>40</v>
      </c>
      <c r="B42" s="95" t="s">
        <v>94</v>
      </c>
      <c r="C42" s="95" t="s">
        <v>102</v>
      </c>
      <c r="D42" s="96">
        <v>500000</v>
      </c>
      <c r="E42" s="99" t="s">
        <v>103</v>
      </c>
      <c r="F42" s="101" t="s">
        <v>104</v>
      </c>
      <c r="G42" s="102" t="s">
        <v>101</v>
      </c>
    </row>
    <row r="43" s="76" customFormat="1" ht="27" customHeight="1" spans="1:6">
      <c r="A43" s="91">
        <v>41</v>
      </c>
      <c r="B43" s="19" t="s">
        <v>105</v>
      </c>
      <c r="C43" s="19" t="s">
        <v>106</v>
      </c>
      <c r="D43" s="16">
        <v>400000</v>
      </c>
      <c r="E43" s="23"/>
      <c r="F43" s="18"/>
    </row>
    <row r="44" s="76" customFormat="1" ht="27" customHeight="1" spans="1:7">
      <c r="A44" s="91">
        <v>42</v>
      </c>
      <c r="B44" s="19" t="s">
        <v>107</v>
      </c>
      <c r="C44" s="19" t="s">
        <v>108</v>
      </c>
      <c r="D44" s="16">
        <v>194602.32</v>
      </c>
      <c r="E44" s="23"/>
      <c r="F44" s="18"/>
      <c r="G44" s="102" t="s">
        <v>101</v>
      </c>
    </row>
    <row r="45" s="76" customFormat="1" ht="27" customHeight="1" spans="1:6">
      <c r="A45" s="91">
        <v>43</v>
      </c>
      <c r="B45" s="19" t="s">
        <v>109</v>
      </c>
      <c r="C45" s="19" t="s">
        <v>110</v>
      </c>
      <c r="D45" s="16">
        <v>403700</v>
      </c>
      <c r="E45" s="23" t="s">
        <v>111</v>
      </c>
      <c r="F45" s="18" t="s">
        <v>112</v>
      </c>
    </row>
    <row r="46" s="76" customFormat="1" ht="27" customHeight="1" spans="1:6">
      <c r="A46" s="91">
        <v>44</v>
      </c>
      <c r="B46" s="19" t="s">
        <v>109</v>
      </c>
      <c r="C46" s="19" t="s">
        <v>113</v>
      </c>
      <c r="D46" s="16">
        <v>204400</v>
      </c>
      <c r="E46" s="23" t="s">
        <v>114</v>
      </c>
      <c r="F46" s="18"/>
    </row>
    <row r="47" s="76" customFormat="1" ht="57" customHeight="1" spans="1:6">
      <c r="A47" s="91">
        <v>45</v>
      </c>
      <c r="B47" s="19" t="s">
        <v>115</v>
      </c>
      <c r="C47" s="19" t="s">
        <v>116</v>
      </c>
      <c r="D47" s="16">
        <v>18366.84</v>
      </c>
      <c r="E47" s="23" t="s">
        <v>117</v>
      </c>
      <c r="F47" s="18"/>
    </row>
    <row r="48" s="76" customFormat="1" ht="40" customHeight="1" spans="1:6">
      <c r="A48" s="91">
        <v>46</v>
      </c>
      <c r="B48" s="19" t="s">
        <v>118</v>
      </c>
      <c r="C48" s="19" t="s">
        <v>119</v>
      </c>
      <c r="D48" s="16">
        <v>429143.4</v>
      </c>
      <c r="E48" s="23" t="s">
        <v>120</v>
      </c>
      <c r="F48" s="18" t="s">
        <v>121</v>
      </c>
    </row>
    <row r="49" s="76" customFormat="1" ht="40" customHeight="1" spans="1:6">
      <c r="A49" s="91">
        <v>47</v>
      </c>
      <c r="B49" s="19" t="s">
        <v>118</v>
      </c>
      <c r="C49" s="19" t="s">
        <v>122</v>
      </c>
      <c r="D49" s="16">
        <v>1200000</v>
      </c>
      <c r="E49" s="23" t="s">
        <v>123</v>
      </c>
      <c r="F49" s="18"/>
    </row>
    <row r="50" s="76" customFormat="1" ht="40" customHeight="1" spans="1:7">
      <c r="A50" s="94">
        <v>48</v>
      </c>
      <c r="B50" s="95" t="s">
        <v>118</v>
      </c>
      <c r="C50" s="95" t="s">
        <v>124</v>
      </c>
      <c r="D50" s="96">
        <v>80000</v>
      </c>
      <c r="E50" s="99" t="s">
        <v>123</v>
      </c>
      <c r="F50" s="101" t="s">
        <v>125</v>
      </c>
      <c r="G50" s="93" t="s">
        <v>86</v>
      </c>
    </row>
    <row r="51" s="76" customFormat="1" ht="40" customHeight="1" spans="1:6">
      <c r="A51" s="91">
        <v>49</v>
      </c>
      <c r="B51" s="19" t="s">
        <v>118</v>
      </c>
      <c r="C51" s="19" t="s">
        <v>126</v>
      </c>
      <c r="D51" s="16">
        <v>75000</v>
      </c>
      <c r="E51" s="23" t="s">
        <v>123</v>
      </c>
      <c r="F51" s="18" t="s">
        <v>127</v>
      </c>
    </row>
    <row r="52" s="76" customFormat="1" ht="40" customHeight="1" spans="1:7">
      <c r="A52" s="94">
        <v>50</v>
      </c>
      <c r="B52" s="95" t="s">
        <v>118</v>
      </c>
      <c r="C52" s="95" t="s">
        <v>91</v>
      </c>
      <c r="D52" s="96">
        <v>9120</v>
      </c>
      <c r="E52" s="99" t="s">
        <v>123</v>
      </c>
      <c r="F52" s="101"/>
      <c r="G52" s="93" t="s">
        <v>93</v>
      </c>
    </row>
    <row r="53" s="76" customFormat="1" ht="40" customHeight="1" spans="1:7">
      <c r="A53" s="91">
        <v>51</v>
      </c>
      <c r="B53" s="19" t="s">
        <v>118</v>
      </c>
      <c r="C53" s="19" t="s">
        <v>128</v>
      </c>
      <c r="D53" s="16">
        <v>150000</v>
      </c>
      <c r="E53" s="23" t="s">
        <v>123</v>
      </c>
      <c r="F53" s="18"/>
      <c r="G53" s="93"/>
    </row>
    <row r="54" s="76" customFormat="1" ht="40" customHeight="1" spans="1:6">
      <c r="A54" s="91">
        <v>52</v>
      </c>
      <c r="B54" s="19" t="s">
        <v>129</v>
      </c>
      <c r="C54" s="19" t="s">
        <v>130</v>
      </c>
      <c r="D54" s="16">
        <v>24800</v>
      </c>
      <c r="E54" s="23" t="s">
        <v>131</v>
      </c>
      <c r="F54" s="18" t="s">
        <v>132</v>
      </c>
    </row>
    <row r="55" s="76" customFormat="1" ht="40" customHeight="1" spans="1:6">
      <c r="A55" s="91">
        <v>53</v>
      </c>
      <c r="B55" s="19" t="s">
        <v>133</v>
      </c>
      <c r="C55" s="19" t="s">
        <v>134</v>
      </c>
      <c r="D55" s="16">
        <v>1000000</v>
      </c>
      <c r="E55" s="23"/>
      <c r="F55" s="18"/>
    </row>
    <row r="56" s="76" customFormat="1" ht="40" customHeight="1" spans="1:7">
      <c r="A56" s="91">
        <v>54</v>
      </c>
      <c r="B56" s="19" t="s">
        <v>135</v>
      </c>
      <c r="C56" s="19" t="s">
        <v>136</v>
      </c>
      <c r="D56" s="16">
        <v>284688</v>
      </c>
      <c r="E56" s="23" t="s">
        <v>137</v>
      </c>
      <c r="F56" s="18" t="s">
        <v>138</v>
      </c>
      <c r="G56" s="93" t="s">
        <v>10</v>
      </c>
    </row>
    <row r="57" s="76" customFormat="1" ht="40" customHeight="1" spans="1:7">
      <c r="A57" s="94">
        <v>55</v>
      </c>
      <c r="B57" s="95" t="s">
        <v>135</v>
      </c>
      <c r="C57" s="95" t="s">
        <v>139</v>
      </c>
      <c r="D57" s="96">
        <v>783000</v>
      </c>
      <c r="E57" s="99" t="s">
        <v>137</v>
      </c>
      <c r="F57" s="101" t="s">
        <v>140</v>
      </c>
      <c r="G57" s="93" t="s">
        <v>10</v>
      </c>
    </row>
    <row r="58" s="76" customFormat="1" ht="40" customHeight="1" spans="1:7">
      <c r="A58" s="94">
        <v>56</v>
      </c>
      <c r="B58" s="95" t="s">
        <v>135</v>
      </c>
      <c r="C58" s="95" t="s">
        <v>141</v>
      </c>
      <c r="D58" s="96">
        <v>42315.23</v>
      </c>
      <c r="E58" s="99" t="s">
        <v>137</v>
      </c>
      <c r="F58" s="101" t="s">
        <v>142</v>
      </c>
      <c r="G58" s="93" t="s">
        <v>10</v>
      </c>
    </row>
    <row r="59" s="76" customFormat="1" ht="40" customHeight="1" spans="1:6">
      <c r="A59" s="91">
        <v>57</v>
      </c>
      <c r="B59" s="19" t="s">
        <v>143</v>
      </c>
      <c r="C59" s="19" t="s">
        <v>144</v>
      </c>
      <c r="D59" s="16">
        <v>60403.15</v>
      </c>
      <c r="E59" s="23"/>
      <c r="F59" s="18" t="s">
        <v>145</v>
      </c>
    </row>
    <row r="60" s="76" customFormat="1" ht="40" customHeight="1" spans="1:7">
      <c r="A60" s="103"/>
      <c r="B60" s="104" t="s">
        <v>146</v>
      </c>
      <c r="C60" s="104" t="s">
        <v>147</v>
      </c>
      <c r="D60" s="105">
        <v>1100000</v>
      </c>
      <c r="E60" s="106" t="s">
        <v>148</v>
      </c>
      <c r="F60" s="107"/>
      <c r="G60" s="93" t="s">
        <v>10</v>
      </c>
    </row>
    <row r="61" s="31" customFormat="1" ht="38" customHeight="1" spans="1:7">
      <c r="A61" s="42">
        <v>14</v>
      </c>
      <c r="B61" s="55" t="s">
        <v>7</v>
      </c>
      <c r="C61" s="108" t="s">
        <v>149</v>
      </c>
      <c r="D61" s="109">
        <v>244300</v>
      </c>
      <c r="E61" s="48" t="s">
        <v>150</v>
      </c>
      <c r="F61" s="49" t="s">
        <v>151</v>
      </c>
      <c r="G61" s="93" t="s">
        <v>10</v>
      </c>
    </row>
    <row r="62" s="31" customFormat="1" ht="34" customHeight="1" spans="1:7">
      <c r="A62" s="42">
        <v>15</v>
      </c>
      <c r="B62" s="55" t="s">
        <v>7</v>
      </c>
      <c r="C62" s="108" t="s">
        <v>152</v>
      </c>
      <c r="D62" s="109">
        <v>545000</v>
      </c>
      <c r="E62" s="48" t="s">
        <v>153</v>
      </c>
      <c r="F62" s="49" t="s">
        <v>151</v>
      </c>
      <c r="G62" s="93" t="s">
        <v>10</v>
      </c>
    </row>
    <row r="63" s="76" customFormat="1" ht="40" customHeight="1" spans="1:7">
      <c r="A63" s="14">
        <v>5</v>
      </c>
      <c r="B63" s="15" t="s">
        <v>7</v>
      </c>
      <c r="C63" s="19" t="s">
        <v>154</v>
      </c>
      <c r="D63" s="109">
        <v>8338900</v>
      </c>
      <c r="E63" s="24"/>
      <c r="F63" s="25"/>
      <c r="G63" s="93" t="s">
        <v>10</v>
      </c>
    </row>
    <row r="64" s="76" customFormat="1" ht="40" customHeight="1" spans="1:7">
      <c r="A64" s="103"/>
      <c r="B64" s="104"/>
      <c r="C64" s="104"/>
      <c r="D64" s="105"/>
      <c r="E64" s="106"/>
      <c r="F64" s="107"/>
      <c r="G64" s="93"/>
    </row>
    <row r="65" s="76" customFormat="1" ht="40" customHeight="1" spans="1:7">
      <c r="A65" s="103"/>
      <c r="B65" s="104"/>
      <c r="C65" s="104"/>
      <c r="D65" s="105"/>
      <c r="E65" s="106"/>
      <c r="F65" s="107"/>
      <c r="G65" s="93"/>
    </row>
    <row r="66" s="76" customFormat="1" ht="40" customHeight="1" spans="1:7">
      <c r="A66" s="103"/>
      <c r="B66" s="104"/>
      <c r="C66" s="104"/>
      <c r="D66" s="105"/>
      <c r="E66" s="106"/>
      <c r="F66" s="107"/>
      <c r="G66" s="93"/>
    </row>
    <row r="67" s="76" customFormat="1" ht="33" customHeight="1" spans="1:6">
      <c r="A67" s="91"/>
      <c r="B67" s="19"/>
      <c r="C67" s="110" t="s">
        <v>155</v>
      </c>
      <c r="D67" s="16">
        <f>SUM(D3:D59)</f>
        <v>48918527.22</v>
      </c>
      <c r="E67" s="23"/>
      <c r="F67" s="21"/>
    </row>
    <row r="68" s="76" customFormat="1" ht="18.75" spans="1:6">
      <c r="A68" s="75"/>
      <c r="B68" s="111"/>
      <c r="C68" s="111"/>
      <c r="D68" s="112"/>
      <c r="E68" s="80"/>
      <c r="F68" s="81"/>
    </row>
    <row r="69" s="76" customFormat="1" ht="18.75" spans="1:6">
      <c r="A69" s="75"/>
      <c r="B69" s="111"/>
      <c r="C69" s="111"/>
      <c r="D69" s="112"/>
      <c r="E69" s="80"/>
      <c r="F69" s="81"/>
    </row>
    <row r="70" s="76" customFormat="1" ht="18.75" spans="1:6">
      <c r="A70" s="75"/>
      <c r="B70" s="111"/>
      <c r="C70" s="111"/>
      <c r="D70" s="112"/>
      <c r="E70" s="80"/>
      <c r="F70" s="81"/>
    </row>
    <row r="71" s="76" customFormat="1" ht="18.75" spans="1:6">
      <c r="A71" s="75"/>
      <c r="B71" s="111"/>
      <c r="C71" s="111"/>
      <c r="D71" s="112"/>
      <c r="E71" s="80"/>
      <c r="F71" s="81"/>
    </row>
    <row r="72" s="76" customFormat="1" ht="18.75" spans="1:6">
      <c r="A72" s="75"/>
      <c r="B72" s="111"/>
      <c r="C72" s="111"/>
      <c r="D72" s="112"/>
      <c r="E72" s="80"/>
      <c r="F72" s="81"/>
    </row>
    <row r="73" s="76" customFormat="1" ht="18.75" spans="1:6">
      <c r="A73" s="75"/>
      <c r="B73" s="111"/>
      <c r="C73" s="111"/>
      <c r="D73" s="112"/>
      <c r="E73" s="80"/>
      <c r="F73" s="81"/>
    </row>
    <row r="74" s="76" customFormat="1" ht="18.75" spans="1:6">
      <c r="A74" s="75"/>
      <c r="B74" s="111"/>
      <c r="C74" s="111"/>
      <c r="D74" s="112"/>
      <c r="E74" s="80"/>
      <c r="F74" s="81"/>
    </row>
    <row r="75" s="76" customFormat="1" ht="18.75" spans="1:6">
      <c r="A75" s="75"/>
      <c r="B75" s="111"/>
      <c r="C75" s="111"/>
      <c r="D75" s="112"/>
      <c r="E75" s="80"/>
      <c r="F75" s="81"/>
    </row>
    <row r="76" s="76" customFormat="1" ht="18.75" spans="1:6">
      <c r="A76" s="75"/>
      <c r="B76" s="111"/>
      <c r="C76" s="111"/>
      <c r="D76" s="112"/>
      <c r="E76" s="80"/>
      <c r="F76" s="81"/>
    </row>
    <row r="77" s="76" customFormat="1" ht="18.75" spans="1:6">
      <c r="A77" s="75"/>
      <c r="B77" s="111"/>
      <c r="C77" s="111"/>
      <c r="D77" s="112"/>
      <c r="E77" s="80"/>
      <c r="F77" s="81"/>
    </row>
    <row r="78" s="76" customFormat="1" ht="18.75" spans="1:6">
      <c r="A78" s="75"/>
      <c r="B78" s="111"/>
      <c r="C78" s="111"/>
      <c r="D78" s="112"/>
      <c r="E78" s="80"/>
      <c r="F78" s="81"/>
    </row>
    <row r="79" s="76" customFormat="1" ht="18.75" spans="1:6">
      <c r="A79" s="75"/>
      <c r="B79" s="111"/>
      <c r="C79" s="111"/>
      <c r="D79" s="112"/>
      <c r="E79" s="80"/>
      <c r="F79" s="81"/>
    </row>
  </sheetData>
  <autoFilter ref="A2:G63"/>
  <mergeCells count="1">
    <mergeCell ref="A1:F1"/>
  </mergeCells>
  <printOptions horizontalCentered="1"/>
  <pageMargins left="0.393055555555556" right="0.393055555555556" top="0.786805555555556" bottom="0.393055555555556" header="0.297916666666667" footer="0.297916666666667"/>
  <pageSetup paperSize="9" scale="6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0"/>
  <sheetViews>
    <sheetView workbookViewId="0">
      <selection activeCell="A1" sqref="A1:D8"/>
    </sheetView>
  </sheetViews>
  <sheetFormatPr defaultColWidth="9" defaultRowHeight="15" outlineLevelCol="3"/>
  <cols>
    <col min="1" max="1" width="13.75" style="61" customWidth="1"/>
    <col min="2" max="2" width="46.625" style="61" customWidth="1"/>
    <col min="3" max="3" width="27.75" style="4" customWidth="1"/>
    <col min="4" max="4" width="37.625" style="61" customWidth="1"/>
    <col min="5" max="16384" width="9" style="61"/>
  </cols>
  <sheetData>
    <row r="1" ht="63" customHeight="1" spans="1:4">
      <c r="A1" s="62" t="s">
        <v>156</v>
      </c>
      <c r="B1" s="63"/>
      <c r="C1" s="64"/>
      <c r="D1" s="65"/>
    </row>
    <row r="2" ht="23" customHeight="1" spans="1:4">
      <c r="A2" s="66" t="s">
        <v>157</v>
      </c>
      <c r="B2" s="63"/>
      <c r="C2" s="64"/>
      <c r="D2" s="65"/>
    </row>
    <row r="3" ht="59" customHeight="1" spans="1:4">
      <c r="A3" s="67" t="s">
        <v>1</v>
      </c>
      <c r="B3" s="68" t="s">
        <v>3</v>
      </c>
      <c r="C3" s="12" t="s">
        <v>158</v>
      </c>
      <c r="D3" s="67" t="s">
        <v>6</v>
      </c>
    </row>
    <row r="4" ht="59" customHeight="1" spans="1:4">
      <c r="A4" s="69">
        <v>1</v>
      </c>
      <c r="B4" s="70" t="s">
        <v>159</v>
      </c>
      <c r="C4" s="71">
        <f>三保!D14</f>
        <v>11499241.06</v>
      </c>
      <c r="D4" s="72"/>
    </row>
    <row r="5" ht="59" customHeight="1" spans="1:4">
      <c r="A5" s="69">
        <v>2</v>
      </c>
      <c r="B5" s="70" t="s">
        <v>160</v>
      </c>
      <c r="C5" s="71">
        <f>刚性支出!D10</f>
        <v>1066856.78</v>
      </c>
      <c r="D5" s="72"/>
    </row>
    <row r="6" ht="59" customHeight="1" spans="1:4">
      <c r="A6" s="69">
        <v>3</v>
      </c>
      <c r="B6" s="70" t="s">
        <v>161</v>
      </c>
      <c r="C6" s="71">
        <f>非刚性支出!D13</f>
        <v>31960829.46</v>
      </c>
      <c r="D6" s="72"/>
    </row>
    <row r="7" ht="59" customHeight="1" spans="1:4">
      <c r="A7" s="69">
        <v>4</v>
      </c>
      <c r="B7" s="70" t="s">
        <v>162</v>
      </c>
      <c r="C7" s="71">
        <f>其他项目!D10</f>
        <v>11160466.49</v>
      </c>
      <c r="D7" s="72"/>
    </row>
    <row r="8" ht="59" customHeight="1" spans="1:4">
      <c r="A8" s="73"/>
      <c r="B8" s="67" t="s">
        <v>155</v>
      </c>
      <c r="C8" s="74">
        <f>SUM(C4:C7)</f>
        <v>55687393.79</v>
      </c>
      <c r="D8" s="73"/>
    </row>
    <row r="9" ht="36" customHeight="1" spans="3:3">
      <c r="C9" s="4">
        <v>55687393.79</v>
      </c>
    </row>
    <row r="10" ht="36" customHeight="1" spans="3:3">
      <c r="C10" s="4">
        <f>C9-C8</f>
        <v>0</v>
      </c>
    </row>
  </sheetData>
  <mergeCells count="1">
    <mergeCell ref="A1:D1"/>
  </mergeCells>
  <printOptions horizontalCentered="1"/>
  <pageMargins left="0.751388888888889" right="0.751388888888889" top="0.786805555555556" bottom="1" header="0.511805555555556" footer="0.51180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14"/>
  <sheetViews>
    <sheetView workbookViewId="0">
      <selection activeCell="A1" sqref="$A1:$XFD1048576"/>
    </sheetView>
  </sheetViews>
  <sheetFormatPr defaultColWidth="9" defaultRowHeight="15" outlineLevelCol="5"/>
  <cols>
    <col min="1" max="1" width="10.75" style="32" customWidth="1"/>
    <col min="2" max="2" width="26.5" style="33" customWidth="1"/>
    <col min="3" max="3" width="35.625" style="33" customWidth="1"/>
    <col min="4" max="4" width="19" style="34" customWidth="1"/>
    <col min="5" max="5" width="60.875" style="32" customWidth="1"/>
    <col min="6" max="6" width="56.375" style="32" customWidth="1"/>
    <col min="7" max="16384" width="9" style="32"/>
  </cols>
  <sheetData>
    <row r="1" ht="40" customHeight="1" spans="1:6">
      <c r="A1" s="35" t="s">
        <v>163</v>
      </c>
      <c r="B1" s="57"/>
      <c r="C1" s="57"/>
      <c r="D1" s="7"/>
      <c r="E1" s="37"/>
      <c r="F1" s="38"/>
    </row>
    <row r="2" s="30" customFormat="1" ht="40" customHeight="1" spans="1:6">
      <c r="A2" s="39" t="s">
        <v>1</v>
      </c>
      <c r="B2" s="40" t="s">
        <v>2</v>
      </c>
      <c r="C2" s="40" t="s">
        <v>3</v>
      </c>
      <c r="D2" s="12" t="s">
        <v>158</v>
      </c>
      <c r="E2" s="41" t="s">
        <v>5</v>
      </c>
      <c r="F2" s="41" t="s">
        <v>6</v>
      </c>
    </row>
    <row r="3" s="31" customFormat="1" ht="65" customHeight="1" spans="1:6">
      <c r="A3" s="42">
        <v>1</v>
      </c>
      <c r="B3" s="43" t="s">
        <v>21</v>
      </c>
      <c r="C3" s="47" t="s">
        <v>164</v>
      </c>
      <c r="D3" s="16">
        <v>514031</v>
      </c>
      <c r="E3" s="48" t="s">
        <v>165</v>
      </c>
      <c r="F3" s="46" t="s">
        <v>166</v>
      </c>
    </row>
    <row r="4" s="31" customFormat="1" ht="68" customHeight="1" spans="1:6">
      <c r="A4" s="42">
        <v>2</v>
      </c>
      <c r="B4" s="43" t="s">
        <v>21</v>
      </c>
      <c r="C4" s="43" t="s">
        <v>25</v>
      </c>
      <c r="D4" s="16">
        <v>9698.64</v>
      </c>
      <c r="E4" s="48" t="s">
        <v>167</v>
      </c>
      <c r="F4" s="58" t="s">
        <v>168</v>
      </c>
    </row>
    <row r="5" s="31" customFormat="1" ht="54" customHeight="1" spans="1:6">
      <c r="A5" s="42">
        <v>3</v>
      </c>
      <c r="B5" s="43" t="s">
        <v>21</v>
      </c>
      <c r="C5" s="47" t="s">
        <v>169</v>
      </c>
      <c r="D5" s="16">
        <v>23375</v>
      </c>
      <c r="E5" s="48" t="s">
        <v>170</v>
      </c>
      <c r="F5" s="46" t="s">
        <v>171</v>
      </c>
    </row>
    <row r="6" s="31" customFormat="1" ht="70" customHeight="1" spans="1:6">
      <c r="A6" s="42">
        <v>4</v>
      </c>
      <c r="B6" s="43" t="s">
        <v>21</v>
      </c>
      <c r="C6" s="47" t="s">
        <v>29</v>
      </c>
      <c r="D6" s="16">
        <v>4000000</v>
      </c>
      <c r="E6" s="48" t="s">
        <v>172</v>
      </c>
      <c r="F6" s="46" t="s">
        <v>173</v>
      </c>
    </row>
    <row r="7" s="31" customFormat="1" ht="63" customHeight="1" spans="1:6">
      <c r="A7" s="42">
        <v>5</v>
      </c>
      <c r="B7" s="43" t="s">
        <v>30</v>
      </c>
      <c r="C7" s="43" t="s">
        <v>31</v>
      </c>
      <c r="D7" s="16">
        <v>1248000</v>
      </c>
      <c r="E7" s="48" t="s">
        <v>174</v>
      </c>
      <c r="F7" s="49" t="s">
        <v>175</v>
      </c>
    </row>
    <row r="8" s="31" customFormat="1" ht="40" customHeight="1" spans="1:6">
      <c r="A8" s="42">
        <v>6</v>
      </c>
      <c r="B8" s="43" t="s">
        <v>42</v>
      </c>
      <c r="C8" s="43" t="s">
        <v>176</v>
      </c>
      <c r="D8" s="16">
        <v>153410</v>
      </c>
      <c r="E8" s="44" t="s">
        <v>177</v>
      </c>
      <c r="F8" s="45" t="s">
        <v>178</v>
      </c>
    </row>
    <row r="9" s="31" customFormat="1" ht="63" customHeight="1" spans="1:6">
      <c r="A9" s="42">
        <v>7</v>
      </c>
      <c r="B9" s="43" t="s">
        <v>56</v>
      </c>
      <c r="C9" s="47" t="s">
        <v>57</v>
      </c>
      <c r="D9" s="16">
        <v>427547.8</v>
      </c>
      <c r="E9" s="44" t="s">
        <v>179</v>
      </c>
      <c r="F9" s="46" t="s">
        <v>180</v>
      </c>
    </row>
    <row r="10" s="31" customFormat="1" ht="35" customHeight="1" spans="1:6">
      <c r="A10" s="42">
        <v>8</v>
      </c>
      <c r="B10" s="43" t="s">
        <v>87</v>
      </c>
      <c r="C10" s="47" t="s">
        <v>88</v>
      </c>
      <c r="D10" s="16">
        <v>4650868.38</v>
      </c>
      <c r="E10" s="48" t="s">
        <v>181</v>
      </c>
      <c r="F10" s="45"/>
    </row>
    <row r="11" s="31" customFormat="1" ht="63" customHeight="1" spans="1:6">
      <c r="A11" s="42">
        <v>9</v>
      </c>
      <c r="B11" s="43" t="s">
        <v>115</v>
      </c>
      <c r="C11" s="43" t="s">
        <v>116</v>
      </c>
      <c r="D11" s="16">
        <v>18366.84</v>
      </c>
      <c r="E11" s="44" t="s">
        <v>182</v>
      </c>
      <c r="F11" s="45"/>
    </row>
    <row r="12" s="31" customFormat="1" ht="62" customHeight="1" spans="1:6">
      <c r="A12" s="42">
        <v>10</v>
      </c>
      <c r="B12" s="43" t="s">
        <v>118</v>
      </c>
      <c r="C12" s="43" t="s">
        <v>119</v>
      </c>
      <c r="D12" s="16">
        <v>429143.4</v>
      </c>
      <c r="E12" s="44" t="s">
        <v>183</v>
      </c>
      <c r="F12" s="49" t="s">
        <v>184</v>
      </c>
    </row>
    <row r="13" s="31" customFormat="1" ht="66" customHeight="1" spans="1:6">
      <c r="A13" s="42">
        <v>11</v>
      </c>
      <c r="B13" s="43" t="s">
        <v>129</v>
      </c>
      <c r="C13" s="43" t="s">
        <v>185</v>
      </c>
      <c r="D13" s="16">
        <v>24800</v>
      </c>
      <c r="E13" s="48" t="s">
        <v>186</v>
      </c>
      <c r="F13" s="45" t="s">
        <v>187</v>
      </c>
    </row>
    <row r="14" ht="40" customHeight="1" spans="1:6">
      <c r="A14" s="42"/>
      <c r="B14" s="59" t="s">
        <v>155</v>
      </c>
      <c r="C14" s="60"/>
      <c r="D14" s="28">
        <f>SUM(D3:D13)</f>
        <v>11499241.06</v>
      </c>
      <c r="E14" s="54"/>
      <c r="F14" s="54"/>
    </row>
  </sheetData>
  <mergeCells count="2">
    <mergeCell ref="A1:F1"/>
    <mergeCell ref="B14:C14"/>
  </mergeCells>
  <printOptions horizontalCentered="1"/>
  <pageMargins left="0.700694444444445" right="0.700694444444445" top="1" bottom="0.393055555555556" header="0.297916666666667" footer="0.297916666666667"/>
  <pageSetup paperSize="9" scale="64"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10"/>
  <sheetViews>
    <sheetView workbookViewId="0">
      <selection activeCell="C5" sqref="C5"/>
    </sheetView>
  </sheetViews>
  <sheetFormatPr defaultColWidth="9" defaultRowHeight="15" outlineLevelCol="5"/>
  <cols>
    <col min="1" max="1" width="9" style="32"/>
    <col min="2" max="2" width="22.875" style="32" customWidth="1"/>
    <col min="3" max="3" width="55.125" style="32" customWidth="1"/>
    <col min="4" max="4" width="17.375" style="34" customWidth="1"/>
    <col min="5" max="5" width="47.25" style="32" customWidth="1"/>
    <col min="6" max="6" width="58.625" style="32" customWidth="1"/>
    <col min="7" max="16384" width="9" style="32"/>
  </cols>
  <sheetData>
    <row r="1" ht="40" customHeight="1" spans="1:6">
      <c r="A1" s="35" t="s">
        <v>188</v>
      </c>
      <c r="B1" s="36"/>
      <c r="C1" s="36"/>
      <c r="D1" s="7"/>
      <c r="E1" s="37"/>
      <c r="F1" s="38"/>
    </row>
    <row r="2" s="30" customFormat="1" ht="40" customHeight="1" spans="1:6">
      <c r="A2" s="39" t="s">
        <v>1</v>
      </c>
      <c r="B2" s="39" t="s">
        <v>2</v>
      </c>
      <c r="C2" s="39" t="s">
        <v>3</v>
      </c>
      <c r="D2" s="12" t="s">
        <v>158</v>
      </c>
      <c r="E2" s="41" t="s">
        <v>5</v>
      </c>
      <c r="F2" s="41" t="s">
        <v>6</v>
      </c>
    </row>
    <row r="3" ht="40" customHeight="1" spans="1:6">
      <c r="A3" s="42">
        <v>1</v>
      </c>
      <c r="B3" s="55" t="s">
        <v>7</v>
      </c>
      <c r="C3" s="43" t="s">
        <v>189</v>
      </c>
      <c r="D3" s="16">
        <v>22344</v>
      </c>
      <c r="E3" s="44" t="s">
        <v>190</v>
      </c>
      <c r="F3" s="45"/>
    </row>
    <row r="4" ht="40" customHeight="1" spans="1:6">
      <c r="A4" s="42">
        <v>2</v>
      </c>
      <c r="B4" s="55" t="s">
        <v>7</v>
      </c>
      <c r="C4" s="43" t="s">
        <v>191</v>
      </c>
      <c r="D4" s="16">
        <v>220511.03</v>
      </c>
      <c r="E4" s="44" t="s">
        <v>192</v>
      </c>
      <c r="F4" s="45"/>
    </row>
    <row r="5" ht="40" customHeight="1" spans="1:6">
      <c r="A5" s="42">
        <v>3</v>
      </c>
      <c r="B5" s="55" t="s">
        <v>7</v>
      </c>
      <c r="C5" s="47" t="s">
        <v>193</v>
      </c>
      <c r="D5" s="16">
        <v>5153.75</v>
      </c>
      <c r="E5" s="48" t="s">
        <v>194</v>
      </c>
      <c r="F5" s="49" t="s">
        <v>195</v>
      </c>
    </row>
    <row r="6" ht="40" customHeight="1" spans="1:6">
      <c r="A6" s="42">
        <v>4</v>
      </c>
      <c r="B6" s="55" t="s">
        <v>7</v>
      </c>
      <c r="C6" s="43" t="s">
        <v>196</v>
      </c>
      <c r="D6" s="16">
        <v>113848</v>
      </c>
      <c r="E6" s="44" t="s">
        <v>197</v>
      </c>
      <c r="F6" s="45"/>
    </row>
    <row r="7" ht="165" customHeight="1" spans="1:6">
      <c r="A7" s="42">
        <v>5</v>
      </c>
      <c r="B7" s="55" t="s">
        <v>7</v>
      </c>
      <c r="C7" s="47" t="s">
        <v>198</v>
      </c>
      <c r="D7" s="16">
        <v>525000</v>
      </c>
      <c r="E7" s="48" t="s">
        <v>199</v>
      </c>
      <c r="F7" s="56" t="s">
        <v>200</v>
      </c>
    </row>
    <row r="8" ht="87" customHeight="1" spans="1:6">
      <c r="A8" s="42">
        <v>6</v>
      </c>
      <c r="B8" s="43" t="s">
        <v>94</v>
      </c>
      <c r="C8" s="43" t="s">
        <v>95</v>
      </c>
      <c r="D8" s="16">
        <v>170000</v>
      </c>
      <c r="E8" s="48" t="s">
        <v>201</v>
      </c>
      <c r="F8" s="49" t="s">
        <v>202</v>
      </c>
    </row>
    <row r="9" ht="66" customHeight="1" spans="1:6">
      <c r="A9" s="42">
        <v>7</v>
      </c>
      <c r="B9" s="43" t="s">
        <v>66</v>
      </c>
      <c r="C9" s="47" t="s">
        <v>203</v>
      </c>
      <c r="D9" s="16">
        <v>10000</v>
      </c>
      <c r="E9" s="48" t="s">
        <v>204</v>
      </c>
      <c r="F9" s="49" t="s">
        <v>205</v>
      </c>
    </row>
    <row r="10" ht="40" customHeight="1" spans="1:6">
      <c r="A10" s="42"/>
      <c r="B10" s="52" t="s">
        <v>155</v>
      </c>
      <c r="C10" s="53"/>
      <c r="D10" s="28">
        <f>SUM(D3:D9)</f>
        <v>1066856.78</v>
      </c>
      <c r="E10" s="54"/>
      <c r="F10" s="54"/>
    </row>
  </sheetData>
  <mergeCells count="2">
    <mergeCell ref="A1:F1"/>
    <mergeCell ref="B10:C10"/>
  </mergeCells>
  <printOptions horizontalCentered="1"/>
  <pageMargins left="0.700694444444445" right="0.700694444444445" top="1" bottom="0.393055555555556" header="0.297916666666667" footer="0.297916666666667"/>
  <pageSetup paperSize="9" scale="63"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13"/>
  <sheetViews>
    <sheetView workbookViewId="0">
      <selection activeCell="D12" sqref="D12"/>
    </sheetView>
  </sheetViews>
  <sheetFormatPr defaultColWidth="9" defaultRowHeight="15" outlineLevelCol="5"/>
  <cols>
    <col min="1" max="1" width="9" style="32"/>
    <col min="2" max="2" width="27.5" style="33" customWidth="1"/>
    <col min="3" max="3" width="45.875" style="33" customWidth="1"/>
    <col min="4" max="4" width="19" style="34" customWidth="1"/>
    <col min="5" max="5" width="43.75" style="32" customWidth="1"/>
    <col min="6" max="6" width="54.625" style="32" customWidth="1"/>
    <col min="7" max="16384" width="9" style="32"/>
  </cols>
  <sheetData>
    <row r="1" ht="40" customHeight="1" spans="1:6">
      <c r="A1" s="35" t="s">
        <v>206</v>
      </c>
      <c r="B1" s="36"/>
      <c r="C1" s="36"/>
      <c r="D1" s="7"/>
      <c r="E1" s="37"/>
      <c r="F1" s="38"/>
    </row>
    <row r="2" s="30" customFormat="1" ht="40" customHeight="1" spans="1:6">
      <c r="A2" s="39" t="s">
        <v>1</v>
      </c>
      <c r="B2" s="40" t="s">
        <v>2</v>
      </c>
      <c r="C2" s="40" t="s">
        <v>3</v>
      </c>
      <c r="D2" s="12" t="s">
        <v>158</v>
      </c>
      <c r="E2" s="41" t="s">
        <v>5</v>
      </c>
      <c r="F2" s="41" t="s">
        <v>6</v>
      </c>
    </row>
    <row r="3" s="31" customFormat="1" ht="40" customHeight="1" spans="1:6">
      <c r="A3" s="42">
        <v>1</v>
      </c>
      <c r="B3" s="43" t="s">
        <v>48</v>
      </c>
      <c r="C3" s="43" t="s">
        <v>49</v>
      </c>
      <c r="D3" s="16">
        <v>200000</v>
      </c>
      <c r="E3" s="44" t="s">
        <v>207</v>
      </c>
      <c r="F3" s="45" t="s">
        <v>208</v>
      </c>
    </row>
    <row r="4" s="31" customFormat="1" ht="42" customHeight="1" spans="1:6">
      <c r="A4" s="42">
        <v>2</v>
      </c>
      <c r="B4" s="43" t="s">
        <v>48</v>
      </c>
      <c r="C4" s="43" t="s">
        <v>52</v>
      </c>
      <c r="D4" s="16">
        <v>100000</v>
      </c>
      <c r="E4" s="44" t="s">
        <v>207</v>
      </c>
      <c r="F4" s="45" t="s">
        <v>209</v>
      </c>
    </row>
    <row r="5" s="31" customFormat="1" ht="40" customHeight="1" spans="1:6">
      <c r="A5" s="42">
        <v>3</v>
      </c>
      <c r="B5" s="43" t="s">
        <v>56</v>
      </c>
      <c r="C5" s="43" t="s">
        <v>60</v>
      </c>
      <c r="D5" s="16">
        <v>110000</v>
      </c>
      <c r="E5" s="44" t="s">
        <v>179</v>
      </c>
      <c r="F5" s="46" t="s">
        <v>210</v>
      </c>
    </row>
    <row r="6" s="31" customFormat="1" ht="40" customHeight="1" spans="1:6">
      <c r="A6" s="42">
        <v>4</v>
      </c>
      <c r="B6" s="43" t="s">
        <v>66</v>
      </c>
      <c r="C6" s="43" t="s">
        <v>69</v>
      </c>
      <c r="D6" s="16">
        <v>220000</v>
      </c>
      <c r="E6" s="44" t="s">
        <v>211</v>
      </c>
      <c r="F6" s="45" t="s">
        <v>212</v>
      </c>
    </row>
    <row r="7" s="31" customFormat="1" ht="70" customHeight="1" spans="1:6">
      <c r="A7" s="42">
        <v>5</v>
      </c>
      <c r="B7" s="43" t="s">
        <v>66</v>
      </c>
      <c r="C7" s="47" t="s">
        <v>213</v>
      </c>
      <c r="D7" s="16">
        <v>237400</v>
      </c>
      <c r="E7" s="48" t="s">
        <v>214</v>
      </c>
      <c r="F7" s="49" t="s">
        <v>215</v>
      </c>
    </row>
    <row r="8" s="31" customFormat="1" ht="40" customHeight="1" spans="1:6">
      <c r="A8" s="42">
        <v>6</v>
      </c>
      <c r="B8" s="43" t="s">
        <v>66</v>
      </c>
      <c r="C8" s="43" t="s">
        <v>74</v>
      </c>
      <c r="D8" s="16">
        <v>2150000</v>
      </c>
      <c r="E8" s="44" t="s">
        <v>211</v>
      </c>
      <c r="F8" s="49" t="s">
        <v>216</v>
      </c>
    </row>
    <row r="9" s="31" customFormat="1" ht="53" customHeight="1" spans="1:6">
      <c r="A9" s="42">
        <v>7</v>
      </c>
      <c r="B9" s="43" t="s">
        <v>109</v>
      </c>
      <c r="C9" s="43" t="s">
        <v>217</v>
      </c>
      <c r="D9" s="16">
        <v>403700</v>
      </c>
      <c r="E9" s="44" t="s">
        <v>111</v>
      </c>
      <c r="F9" s="18" t="s">
        <v>218</v>
      </c>
    </row>
    <row r="10" s="31" customFormat="1" ht="65" customHeight="1" spans="1:6">
      <c r="A10" s="42">
        <v>8</v>
      </c>
      <c r="B10" s="19" t="s">
        <v>109</v>
      </c>
      <c r="C10" s="22" t="s">
        <v>219</v>
      </c>
      <c r="D10" s="16">
        <v>25781085.21</v>
      </c>
      <c r="E10" s="23" t="s">
        <v>220</v>
      </c>
      <c r="F10" s="50"/>
    </row>
    <row r="11" s="31" customFormat="1" ht="34" customHeight="1" spans="1:6">
      <c r="A11" s="42">
        <v>9</v>
      </c>
      <c r="B11" s="43" t="s">
        <v>118</v>
      </c>
      <c r="C11" s="43" t="s">
        <v>126</v>
      </c>
      <c r="D11" s="16">
        <v>75000</v>
      </c>
      <c r="E11" s="44" t="s">
        <v>123</v>
      </c>
      <c r="F11" s="45" t="s">
        <v>221</v>
      </c>
    </row>
    <row r="12" s="31" customFormat="1" ht="34" customHeight="1" spans="1:6">
      <c r="A12" s="42">
        <v>10</v>
      </c>
      <c r="B12" s="15" t="s">
        <v>222</v>
      </c>
      <c r="C12" s="19" t="s">
        <v>223</v>
      </c>
      <c r="D12" s="16">
        <v>2683644.25</v>
      </c>
      <c r="E12" s="23" t="s">
        <v>224</v>
      </c>
      <c r="F12" s="50"/>
    </row>
    <row r="13" ht="40" customHeight="1" spans="1:6">
      <c r="A13" s="51"/>
      <c r="B13" s="52" t="s">
        <v>155</v>
      </c>
      <c r="C13" s="53"/>
      <c r="D13" s="28">
        <f>SUM(D3:D12)</f>
        <v>31960829.46</v>
      </c>
      <c r="E13" s="54"/>
      <c r="F13" s="54"/>
    </row>
  </sheetData>
  <mergeCells count="2">
    <mergeCell ref="A1:F1"/>
    <mergeCell ref="B13:C13"/>
  </mergeCells>
  <printOptions horizontalCentered="1"/>
  <pageMargins left="0.751388888888889" right="0.751388888888889" top="0.786805555555556" bottom="0.196527777777778" header="0.511805555555556" footer="0.511805555555556"/>
  <pageSetup paperSize="9" scale="66"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10"/>
  <sheetViews>
    <sheetView workbookViewId="0">
      <selection activeCell="D3" sqref="D3:D9"/>
    </sheetView>
  </sheetViews>
  <sheetFormatPr defaultColWidth="9" defaultRowHeight="15" outlineLevelCol="5"/>
  <cols>
    <col min="1" max="1" width="7.875" style="3" customWidth="1"/>
    <col min="2" max="2" width="26.25" style="3" customWidth="1"/>
    <col min="3" max="3" width="47.5" style="3" customWidth="1"/>
    <col min="4" max="4" width="18.25" style="4" customWidth="1"/>
    <col min="5" max="5" width="42.875" style="3" customWidth="1"/>
    <col min="6" max="6" width="50" style="3" customWidth="1"/>
    <col min="7" max="16384" width="9" style="3"/>
  </cols>
  <sheetData>
    <row r="1" ht="40" customHeight="1" spans="1:6">
      <c r="A1" s="5" t="s">
        <v>225</v>
      </c>
      <c r="B1" s="6"/>
      <c r="C1" s="6"/>
      <c r="D1" s="7"/>
      <c r="E1" s="8"/>
      <c r="F1" s="9"/>
    </row>
    <row r="2" s="1" customFormat="1" ht="40" customHeight="1" spans="1:6">
      <c r="A2" s="10" t="s">
        <v>1</v>
      </c>
      <c r="B2" s="11" t="s">
        <v>2</v>
      </c>
      <c r="C2" s="11" t="s">
        <v>3</v>
      </c>
      <c r="D2" s="12" t="s">
        <v>158</v>
      </c>
      <c r="E2" s="13" t="s">
        <v>5</v>
      </c>
      <c r="F2" s="13" t="s">
        <v>6</v>
      </c>
    </row>
    <row r="3" s="2" customFormat="1" ht="45" customHeight="1" spans="1:6">
      <c r="A3" s="14">
        <v>1</v>
      </c>
      <c r="B3" s="15" t="s">
        <v>64</v>
      </c>
      <c r="C3" s="15" t="s">
        <v>226</v>
      </c>
      <c r="D3" s="16">
        <v>65966.49</v>
      </c>
      <c r="E3" s="17"/>
      <c r="F3" s="18" t="s">
        <v>227</v>
      </c>
    </row>
    <row r="4" s="2" customFormat="1" ht="40" customHeight="1" spans="1:6">
      <c r="A4" s="14">
        <v>2</v>
      </c>
      <c r="B4" s="15" t="s">
        <v>87</v>
      </c>
      <c r="C4" s="19" t="s">
        <v>228</v>
      </c>
      <c r="D4" s="16">
        <v>300000</v>
      </c>
      <c r="E4" s="17"/>
      <c r="F4" s="18" t="s">
        <v>229</v>
      </c>
    </row>
    <row r="5" s="2" customFormat="1" ht="48" customHeight="1" spans="1:6">
      <c r="A5" s="14">
        <v>3</v>
      </c>
      <c r="B5" s="15" t="s">
        <v>105</v>
      </c>
      <c r="C5" s="15" t="s">
        <v>106</v>
      </c>
      <c r="D5" s="16">
        <v>400000</v>
      </c>
      <c r="E5" s="17"/>
      <c r="F5" s="18" t="s">
        <v>230</v>
      </c>
    </row>
    <row r="6" s="2" customFormat="1" ht="40" customHeight="1" spans="1:6">
      <c r="A6" s="14">
        <v>4</v>
      </c>
      <c r="B6" s="15" t="s">
        <v>133</v>
      </c>
      <c r="C6" s="19" t="s">
        <v>231</v>
      </c>
      <c r="D6" s="16">
        <v>2000000</v>
      </c>
      <c r="E6" s="17"/>
      <c r="F6" s="18" t="s">
        <v>232</v>
      </c>
    </row>
    <row r="7" s="2" customFormat="1" ht="40" customHeight="1" spans="1:6">
      <c r="A7" s="14">
        <v>5</v>
      </c>
      <c r="B7" s="19" t="s">
        <v>7</v>
      </c>
      <c r="C7" s="19" t="s">
        <v>14</v>
      </c>
      <c r="D7" s="16">
        <v>249800</v>
      </c>
      <c r="E7" s="20"/>
      <c r="F7" s="21" t="s">
        <v>15</v>
      </c>
    </row>
    <row r="8" s="2" customFormat="1" ht="51" customHeight="1" spans="1:6">
      <c r="A8" s="14">
        <v>6</v>
      </c>
      <c r="B8" s="19" t="s">
        <v>66</v>
      </c>
      <c r="C8" s="22" t="s">
        <v>75</v>
      </c>
      <c r="D8" s="16">
        <v>44700</v>
      </c>
      <c r="E8" s="23"/>
      <c r="F8" s="18" t="s">
        <v>233</v>
      </c>
    </row>
    <row r="9" s="2" customFormat="1" ht="40" customHeight="1" spans="1:6">
      <c r="A9" s="14">
        <v>7</v>
      </c>
      <c r="B9" s="15" t="s">
        <v>7</v>
      </c>
      <c r="C9" s="19" t="s">
        <v>234</v>
      </c>
      <c r="D9" s="16">
        <v>8100000</v>
      </c>
      <c r="E9" s="24"/>
      <c r="F9" s="25"/>
    </row>
    <row r="10" ht="40" customHeight="1" spans="1:6">
      <c r="A10" s="14"/>
      <c r="B10" s="26" t="s">
        <v>155</v>
      </c>
      <c r="C10" s="27"/>
      <c r="D10" s="28">
        <f>SUM(D3:D9)</f>
        <v>11160466.49</v>
      </c>
      <c r="E10" s="29"/>
      <c r="F10" s="29" t="s">
        <v>46</v>
      </c>
    </row>
  </sheetData>
  <mergeCells count="2">
    <mergeCell ref="A1:F1"/>
    <mergeCell ref="B10:C10"/>
  </mergeCells>
  <printOptions horizontalCentered="1"/>
  <pageMargins left="0.751388888888889" right="0.751388888888889" top="1" bottom="0.393055555555556" header="0.511805555555556" footer="0.511805555555556"/>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Sheet1</vt:lpstr>
      <vt:lpstr>汇总</vt:lpstr>
      <vt:lpstr>三保</vt:lpstr>
      <vt:lpstr>刚性支出</vt:lpstr>
      <vt:lpstr>非刚性支出</vt:lpstr>
      <vt:lpstr>其他项目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2025-10-29T10:01:00Z</dcterms:created>
  <dcterms:modified xsi:type="dcterms:W3CDTF">2025-11-21T02:09:47Z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